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6.145.51\p12\BIM-AM Standard\20181231 BIM-AM Version 2.0\Appendix B - Asset Information Requirement\"/>
    </mc:Choice>
  </mc:AlternateContent>
  <bookViews>
    <workbookView xWindow="0" yWindow="0" windowWidth="28770" windowHeight="4860" activeTab="6"/>
  </bookViews>
  <sheets>
    <sheet name="Admin" sheetId="84" r:id="rId1"/>
    <sheet name="20 MG" sheetId="88" r:id="rId2"/>
    <sheet name="20.1 Compressor" sheetId="91" r:id="rId3"/>
    <sheet name="20.2 Receiver_Reservoir" sheetId="92" r:id="rId4"/>
    <sheet name="20.3 Vacuum Pump" sheetId="93" r:id="rId5"/>
    <sheet name="20.4 Blower" sheetId="94" r:id="rId6"/>
    <sheet name="20.4 Manifold " sheetId="89" r:id="rId7"/>
    <sheet name="20.5 Oxygen VIE Tank" sheetId="95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95" l="1"/>
  <c r="C28" i="95"/>
  <c r="D28" i="95"/>
  <c r="E28" i="95"/>
  <c r="F28" i="95"/>
  <c r="G28" i="95"/>
  <c r="I28" i="95"/>
  <c r="J28" i="95"/>
  <c r="B26" i="95"/>
  <c r="C26" i="95"/>
  <c r="D26" i="95"/>
  <c r="E26" i="95"/>
  <c r="F26" i="95"/>
  <c r="G26" i="95"/>
  <c r="I26" i="95"/>
  <c r="J26" i="95"/>
  <c r="B27" i="95"/>
  <c r="C27" i="95"/>
  <c r="D27" i="95"/>
  <c r="E27" i="95"/>
  <c r="F27" i="95"/>
  <c r="G27" i="95"/>
  <c r="I27" i="95"/>
  <c r="J27" i="95"/>
  <c r="C25" i="95"/>
  <c r="D25" i="95"/>
  <c r="E25" i="95"/>
  <c r="F25" i="95"/>
  <c r="G25" i="95"/>
  <c r="I25" i="95"/>
  <c r="J25" i="95"/>
  <c r="B25" i="95"/>
  <c r="B24" i="95"/>
  <c r="J24" i="95"/>
  <c r="I24" i="95"/>
  <c r="G24" i="95"/>
  <c r="F24" i="95"/>
  <c r="E24" i="95"/>
  <c r="D24" i="95"/>
  <c r="C24" i="95"/>
  <c r="J23" i="95"/>
  <c r="G23" i="95"/>
  <c r="F23" i="95"/>
  <c r="E23" i="95"/>
  <c r="D23" i="95"/>
  <c r="C23" i="95"/>
  <c r="B23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F23" i="94"/>
  <c r="J30" i="94"/>
  <c r="I30" i="94"/>
  <c r="G30" i="94"/>
  <c r="F30" i="94"/>
  <c r="E30" i="94"/>
  <c r="D30" i="94"/>
  <c r="C30" i="94"/>
  <c r="B30" i="94"/>
  <c r="J29" i="94"/>
  <c r="I29" i="94"/>
  <c r="G29" i="94"/>
  <c r="F29" i="94"/>
  <c r="E29" i="94"/>
  <c r="D29" i="94"/>
  <c r="C29" i="94"/>
  <c r="B29" i="94"/>
  <c r="J28" i="94"/>
  <c r="I28" i="94"/>
  <c r="G28" i="94"/>
  <c r="F28" i="94"/>
  <c r="E28" i="94"/>
  <c r="D28" i="94"/>
  <c r="C28" i="94"/>
  <c r="B28" i="94"/>
  <c r="J27" i="94"/>
  <c r="G27" i="94"/>
  <c r="F27" i="94"/>
  <c r="E27" i="94"/>
  <c r="D27" i="94"/>
  <c r="C27" i="94"/>
  <c r="B27" i="94"/>
  <c r="J26" i="94"/>
  <c r="I26" i="94"/>
  <c r="G26" i="94"/>
  <c r="F26" i="94"/>
  <c r="E26" i="94"/>
  <c r="D26" i="94"/>
  <c r="C26" i="94"/>
  <c r="B26" i="94"/>
  <c r="J25" i="94"/>
  <c r="I25" i="94"/>
  <c r="G25" i="94"/>
  <c r="F25" i="94"/>
  <c r="E25" i="94"/>
  <c r="D25" i="94"/>
  <c r="C25" i="94"/>
  <c r="B25" i="94"/>
  <c r="J24" i="94"/>
  <c r="I24" i="94"/>
  <c r="G24" i="94"/>
  <c r="F24" i="94"/>
  <c r="E24" i="94"/>
  <c r="D24" i="94"/>
  <c r="C24" i="94"/>
  <c r="B24" i="94"/>
  <c r="J23" i="94"/>
  <c r="G23" i="94"/>
  <c r="E23" i="94"/>
  <c r="D23" i="94"/>
  <c r="C23" i="94"/>
  <c r="B23" i="94"/>
  <c r="K21" i="94"/>
  <c r="J21" i="94"/>
  <c r="G21" i="94"/>
  <c r="F21" i="94"/>
  <c r="E21" i="94"/>
  <c r="D21" i="94"/>
  <c r="C21" i="94"/>
  <c r="B21" i="94"/>
  <c r="K20" i="94"/>
  <c r="J20" i="94"/>
  <c r="G20" i="94"/>
  <c r="F20" i="94"/>
  <c r="E20" i="94"/>
  <c r="D20" i="94"/>
  <c r="C20" i="94"/>
  <c r="B20" i="94"/>
  <c r="K19" i="94"/>
  <c r="J19" i="94"/>
  <c r="G19" i="94"/>
  <c r="F19" i="94"/>
  <c r="E19" i="94"/>
  <c r="D19" i="94"/>
  <c r="C19" i="94"/>
  <c r="B19" i="94"/>
  <c r="K17" i="94"/>
  <c r="J17" i="94"/>
  <c r="G17" i="94"/>
  <c r="F17" i="94"/>
  <c r="E17" i="94"/>
  <c r="D17" i="94"/>
  <c r="C17" i="94"/>
  <c r="B17" i="94"/>
  <c r="K16" i="94"/>
  <c r="J16" i="94"/>
  <c r="G16" i="94"/>
  <c r="F16" i="94"/>
  <c r="E16" i="94"/>
  <c r="D16" i="94"/>
  <c r="C16" i="94"/>
  <c r="B16" i="94"/>
  <c r="K15" i="94"/>
  <c r="J15" i="94"/>
  <c r="G15" i="94"/>
  <c r="E15" i="94"/>
  <c r="D15" i="94"/>
  <c r="C15" i="94"/>
  <c r="B15" i="94"/>
  <c r="K14" i="94"/>
  <c r="J14" i="94"/>
  <c r="G14" i="94"/>
  <c r="F14" i="94"/>
  <c r="E14" i="94"/>
  <c r="D14" i="94"/>
  <c r="C14" i="94"/>
  <c r="B14" i="94"/>
  <c r="K13" i="94"/>
  <c r="J13" i="94"/>
  <c r="G13" i="94"/>
  <c r="F13" i="94"/>
  <c r="E13" i="94"/>
  <c r="D13" i="94"/>
  <c r="C13" i="94"/>
  <c r="B13" i="94"/>
  <c r="K12" i="94"/>
  <c r="J12" i="94"/>
  <c r="G12" i="94"/>
  <c r="F12" i="94"/>
  <c r="E12" i="94"/>
  <c r="D12" i="94"/>
  <c r="C12" i="94"/>
  <c r="B12" i="94"/>
  <c r="K11" i="94"/>
  <c r="J11" i="94"/>
  <c r="G11" i="94"/>
  <c r="F11" i="94"/>
  <c r="E11" i="94"/>
  <c r="D11" i="94"/>
  <c r="C11" i="94"/>
  <c r="B11" i="94"/>
  <c r="K10" i="94"/>
  <c r="J10" i="94"/>
  <c r="G10" i="94"/>
  <c r="F10" i="94"/>
  <c r="E10" i="94"/>
  <c r="D10" i="94"/>
  <c r="C10" i="94"/>
  <c r="B10" i="94"/>
  <c r="J28" i="89" l="1"/>
  <c r="I28" i="89"/>
  <c r="G28" i="89"/>
  <c r="F28" i="89"/>
  <c r="E28" i="89"/>
  <c r="D28" i="89"/>
  <c r="C28" i="89"/>
  <c r="J27" i="89"/>
  <c r="G27" i="89"/>
  <c r="F27" i="89"/>
  <c r="E27" i="89"/>
  <c r="D27" i="89"/>
  <c r="C27" i="89"/>
  <c r="J26" i="89"/>
  <c r="G26" i="89"/>
  <c r="F26" i="89"/>
  <c r="E26" i="89"/>
  <c r="D26" i="89"/>
  <c r="C26" i="89"/>
  <c r="J25" i="89"/>
  <c r="G25" i="89"/>
  <c r="F25" i="89"/>
  <c r="E25" i="89"/>
  <c r="D25" i="89"/>
  <c r="C25" i="89"/>
  <c r="J24" i="89"/>
  <c r="I24" i="89"/>
  <c r="G24" i="89"/>
  <c r="F24" i="89"/>
  <c r="E24" i="89"/>
  <c r="D24" i="89"/>
  <c r="C24" i="89"/>
  <c r="J23" i="89"/>
  <c r="G23" i="89"/>
  <c r="F23" i="89"/>
  <c r="E23" i="89"/>
  <c r="D23" i="89"/>
  <c r="C23" i="89"/>
  <c r="B28" i="89"/>
  <c r="B27" i="89"/>
  <c r="B26" i="89"/>
  <c r="B25" i="89"/>
  <c r="B24" i="89"/>
  <c r="B23" i="89"/>
  <c r="J30" i="93"/>
  <c r="I30" i="93"/>
  <c r="G30" i="93"/>
  <c r="F30" i="93"/>
  <c r="E30" i="93"/>
  <c r="D30" i="93"/>
  <c r="C30" i="93"/>
  <c r="J29" i="93"/>
  <c r="I29" i="93"/>
  <c r="G29" i="93"/>
  <c r="F29" i="93"/>
  <c r="E29" i="93"/>
  <c r="D29" i="93"/>
  <c r="C29" i="93"/>
  <c r="J28" i="93"/>
  <c r="I28" i="93"/>
  <c r="G28" i="93"/>
  <c r="F28" i="93"/>
  <c r="E28" i="93"/>
  <c r="D28" i="93"/>
  <c r="C28" i="93"/>
  <c r="J27" i="93"/>
  <c r="G27" i="93"/>
  <c r="F27" i="93"/>
  <c r="E27" i="93"/>
  <c r="D27" i="93"/>
  <c r="C27" i="93"/>
  <c r="J26" i="93"/>
  <c r="I26" i="93"/>
  <c r="G26" i="93"/>
  <c r="F26" i="93"/>
  <c r="E26" i="93"/>
  <c r="D26" i="93"/>
  <c r="C26" i="93"/>
  <c r="J25" i="93"/>
  <c r="I25" i="93"/>
  <c r="G25" i="93"/>
  <c r="F25" i="93"/>
  <c r="E25" i="93"/>
  <c r="D25" i="93"/>
  <c r="C25" i="93"/>
  <c r="J24" i="93"/>
  <c r="I24" i="93"/>
  <c r="G24" i="93"/>
  <c r="F24" i="93"/>
  <c r="E24" i="93"/>
  <c r="D24" i="93"/>
  <c r="C24" i="93"/>
  <c r="J23" i="93"/>
  <c r="G23" i="93"/>
  <c r="F23" i="93"/>
  <c r="E23" i="93"/>
  <c r="D23" i="93"/>
  <c r="C23" i="93"/>
  <c r="B30" i="93"/>
  <c r="B29" i="93"/>
  <c r="B28" i="93"/>
  <c r="B27" i="93"/>
  <c r="B26" i="93"/>
  <c r="B25" i="93"/>
  <c r="B24" i="93"/>
  <c r="B23" i="93"/>
  <c r="J25" i="92"/>
  <c r="I25" i="92"/>
  <c r="G25" i="92"/>
  <c r="F25" i="92"/>
  <c r="E25" i="92"/>
  <c r="D25" i="92"/>
  <c r="C25" i="92"/>
  <c r="J24" i="92"/>
  <c r="G24" i="92"/>
  <c r="F24" i="92"/>
  <c r="E24" i="92"/>
  <c r="D24" i="92"/>
  <c r="C24" i="92"/>
  <c r="J23" i="92"/>
  <c r="G23" i="92"/>
  <c r="F23" i="92"/>
  <c r="E23" i="92"/>
  <c r="D23" i="92"/>
  <c r="C23" i="92"/>
  <c r="B25" i="92"/>
  <c r="B24" i="92"/>
  <c r="B23" i="92"/>
  <c r="J34" i="91" l="1"/>
  <c r="I34" i="91"/>
  <c r="G34" i="91"/>
  <c r="F34" i="91"/>
  <c r="E34" i="91"/>
  <c r="D34" i="91"/>
  <c r="C34" i="91"/>
  <c r="J33" i="91"/>
  <c r="I33" i="91"/>
  <c r="G33" i="91"/>
  <c r="F33" i="91"/>
  <c r="E33" i="91"/>
  <c r="D33" i="91"/>
  <c r="C33" i="91"/>
  <c r="J32" i="91"/>
  <c r="G32" i="91"/>
  <c r="F32" i="91"/>
  <c r="E32" i="91"/>
  <c r="D32" i="91"/>
  <c r="C32" i="91"/>
  <c r="J31" i="91"/>
  <c r="I31" i="91"/>
  <c r="G31" i="91"/>
  <c r="F31" i="91"/>
  <c r="E31" i="91"/>
  <c r="D31" i="91"/>
  <c r="C31" i="91"/>
  <c r="J30" i="91"/>
  <c r="G30" i="91"/>
  <c r="F30" i="91"/>
  <c r="E30" i="91"/>
  <c r="D30" i="91"/>
  <c r="C30" i="91"/>
  <c r="J29" i="91"/>
  <c r="I29" i="91"/>
  <c r="G29" i="91"/>
  <c r="F29" i="91"/>
  <c r="E29" i="91"/>
  <c r="D29" i="91"/>
  <c r="C29" i="91"/>
  <c r="J28" i="91"/>
  <c r="G28" i="91"/>
  <c r="F28" i="91"/>
  <c r="E28" i="91"/>
  <c r="D28" i="91"/>
  <c r="C28" i="91"/>
  <c r="J27" i="91"/>
  <c r="G27" i="91"/>
  <c r="F27" i="91"/>
  <c r="E27" i="91"/>
  <c r="D27" i="91"/>
  <c r="C27" i="91"/>
  <c r="J26" i="91"/>
  <c r="I26" i="91"/>
  <c r="G26" i="91"/>
  <c r="F26" i="91"/>
  <c r="E26" i="91"/>
  <c r="D26" i="91"/>
  <c r="C26" i="91"/>
  <c r="J25" i="91"/>
  <c r="I25" i="91"/>
  <c r="G25" i="91"/>
  <c r="F25" i="91"/>
  <c r="E25" i="91"/>
  <c r="D25" i="91"/>
  <c r="C25" i="91"/>
  <c r="J24" i="91"/>
  <c r="G24" i="91"/>
  <c r="F24" i="91"/>
  <c r="E24" i="91"/>
  <c r="D24" i="91"/>
  <c r="C24" i="91"/>
  <c r="J23" i="91"/>
  <c r="I23" i="91"/>
  <c r="G23" i="91"/>
  <c r="F23" i="91"/>
  <c r="E23" i="91"/>
  <c r="D23" i="91"/>
  <c r="C23" i="91"/>
  <c r="B34" i="91"/>
  <c r="B33" i="91"/>
  <c r="B32" i="91"/>
  <c r="B31" i="91"/>
  <c r="B30" i="91"/>
  <c r="B29" i="91"/>
  <c r="B28" i="91"/>
  <c r="K21" i="93" l="1"/>
  <c r="J21" i="93"/>
  <c r="G21" i="93"/>
  <c r="F21" i="93"/>
  <c r="E21" i="93"/>
  <c r="D21" i="93"/>
  <c r="C21" i="93"/>
  <c r="B21" i="93"/>
  <c r="K20" i="93"/>
  <c r="J20" i="93"/>
  <c r="G20" i="93"/>
  <c r="F20" i="93"/>
  <c r="E20" i="93"/>
  <c r="D20" i="93"/>
  <c r="C20" i="93"/>
  <c r="B20" i="93"/>
  <c r="K19" i="93"/>
  <c r="J19" i="93"/>
  <c r="G19" i="93"/>
  <c r="F19" i="93"/>
  <c r="E19" i="93"/>
  <c r="D19" i="93"/>
  <c r="C19" i="93"/>
  <c r="B19" i="93"/>
  <c r="K17" i="93"/>
  <c r="J17" i="93"/>
  <c r="G17" i="93"/>
  <c r="F17" i="93"/>
  <c r="E17" i="93"/>
  <c r="D17" i="93"/>
  <c r="C17" i="93"/>
  <c r="B17" i="93"/>
  <c r="K16" i="93"/>
  <c r="J16" i="93"/>
  <c r="G16" i="93"/>
  <c r="F16" i="93"/>
  <c r="E16" i="93"/>
  <c r="D16" i="93"/>
  <c r="C16" i="93"/>
  <c r="B16" i="93"/>
  <c r="K15" i="93"/>
  <c r="J15" i="93"/>
  <c r="G15" i="93"/>
  <c r="E15" i="93"/>
  <c r="D15" i="93"/>
  <c r="C15" i="93"/>
  <c r="B15" i="93"/>
  <c r="K14" i="93"/>
  <c r="J14" i="93"/>
  <c r="G14" i="93"/>
  <c r="F14" i="93"/>
  <c r="E14" i="93"/>
  <c r="D14" i="93"/>
  <c r="C14" i="93"/>
  <c r="B14" i="93"/>
  <c r="K13" i="93"/>
  <c r="J13" i="93"/>
  <c r="G13" i="93"/>
  <c r="F13" i="93"/>
  <c r="E13" i="93"/>
  <c r="D13" i="93"/>
  <c r="C13" i="93"/>
  <c r="B13" i="93"/>
  <c r="K12" i="93"/>
  <c r="J12" i="93"/>
  <c r="G12" i="93"/>
  <c r="F12" i="93"/>
  <c r="E12" i="93"/>
  <c r="D12" i="93"/>
  <c r="C12" i="93"/>
  <c r="B12" i="93"/>
  <c r="K11" i="93"/>
  <c r="J11" i="93"/>
  <c r="G11" i="93"/>
  <c r="F11" i="93"/>
  <c r="E11" i="93"/>
  <c r="D11" i="93"/>
  <c r="C11" i="93"/>
  <c r="B11" i="93"/>
  <c r="K10" i="93"/>
  <c r="J10" i="93"/>
  <c r="G10" i="93"/>
  <c r="F10" i="93"/>
  <c r="E10" i="93"/>
  <c r="D10" i="93"/>
  <c r="C10" i="93"/>
  <c r="B10" i="93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9" i="92"/>
  <c r="J19" i="92"/>
  <c r="G19" i="92"/>
  <c r="F19" i="92"/>
  <c r="E19" i="92"/>
  <c r="D19" i="92"/>
  <c r="C19" i="92"/>
  <c r="B19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B27" i="91" l="1"/>
  <c r="B26" i="91"/>
  <c r="B25" i="91"/>
  <c r="B24" i="91"/>
  <c r="B23" i="91"/>
  <c r="K21" i="91"/>
  <c r="J21" i="91"/>
  <c r="G21" i="91"/>
  <c r="F21" i="91"/>
  <c r="E21" i="91"/>
  <c r="D21" i="91"/>
  <c r="C21" i="91"/>
  <c r="B21" i="91"/>
  <c r="K20" i="91"/>
  <c r="J20" i="91"/>
  <c r="G20" i="91"/>
  <c r="F20" i="91"/>
  <c r="E20" i="91"/>
  <c r="D20" i="91"/>
  <c r="C20" i="91"/>
  <c r="B20" i="91"/>
  <c r="K19" i="91"/>
  <c r="J19" i="91"/>
  <c r="G19" i="91"/>
  <c r="F19" i="91"/>
  <c r="E19" i="91"/>
  <c r="D19" i="91"/>
  <c r="C19" i="91"/>
  <c r="B19" i="91"/>
  <c r="K17" i="91"/>
  <c r="J17" i="91"/>
  <c r="G17" i="91"/>
  <c r="F17" i="91"/>
  <c r="E17" i="91"/>
  <c r="D17" i="91"/>
  <c r="C17" i="91"/>
  <c r="B17" i="91"/>
  <c r="K16" i="91"/>
  <c r="J16" i="91"/>
  <c r="G16" i="91"/>
  <c r="F16" i="91"/>
  <c r="E16" i="91"/>
  <c r="D16" i="91"/>
  <c r="C16" i="91"/>
  <c r="B16" i="91"/>
  <c r="K15" i="91"/>
  <c r="J15" i="91"/>
  <c r="G15" i="91"/>
  <c r="E15" i="91"/>
  <c r="D15" i="91"/>
  <c r="C15" i="91"/>
  <c r="B15" i="91"/>
  <c r="K14" i="91"/>
  <c r="J14" i="91"/>
  <c r="G14" i="91"/>
  <c r="F14" i="91"/>
  <c r="E14" i="91"/>
  <c r="D14" i="91"/>
  <c r="C14" i="91"/>
  <c r="B14" i="91"/>
  <c r="K13" i="91"/>
  <c r="J13" i="91"/>
  <c r="G13" i="91"/>
  <c r="F13" i="91"/>
  <c r="E13" i="91"/>
  <c r="D13" i="91"/>
  <c r="C13" i="91"/>
  <c r="B13" i="91"/>
  <c r="K12" i="91"/>
  <c r="J12" i="91"/>
  <c r="G12" i="91"/>
  <c r="F12" i="91"/>
  <c r="E12" i="91"/>
  <c r="D12" i="91"/>
  <c r="C12" i="91"/>
  <c r="B12" i="91"/>
  <c r="K11" i="91"/>
  <c r="J11" i="91"/>
  <c r="G11" i="91"/>
  <c r="F11" i="91"/>
  <c r="E11" i="91"/>
  <c r="D11" i="91"/>
  <c r="C11" i="91"/>
  <c r="B11" i="91"/>
  <c r="K10" i="91"/>
  <c r="J10" i="91"/>
  <c r="G10" i="91"/>
  <c r="F10" i="91"/>
  <c r="E10" i="91"/>
  <c r="D10" i="91"/>
  <c r="C10" i="91"/>
  <c r="B10" i="91"/>
  <c r="K21" i="89"/>
  <c r="J21" i="89"/>
  <c r="G21" i="89"/>
  <c r="F21" i="89"/>
  <c r="E21" i="89"/>
  <c r="D21" i="89"/>
  <c r="C21" i="89"/>
  <c r="B21" i="89"/>
  <c r="K20" i="89"/>
  <c r="J20" i="89"/>
  <c r="G20" i="89"/>
  <c r="F20" i="89"/>
  <c r="E20" i="89"/>
  <c r="D20" i="89"/>
  <c r="C20" i="89"/>
  <c r="B20" i="89"/>
  <c r="K19" i="89"/>
  <c r="J19" i="89"/>
  <c r="G19" i="89"/>
  <c r="F19" i="89"/>
  <c r="E19" i="89"/>
  <c r="D19" i="89"/>
  <c r="C19" i="89"/>
  <c r="B19" i="89"/>
  <c r="K17" i="89"/>
  <c r="J17" i="89"/>
  <c r="G17" i="89"/>
  <c r="F17" i="89"/>
  <c r="E17" i="89"/>
  <c r="D17" i="89"/>
  <c r="C17" i="89"/>
  <c r="B17" i="89"/>
  <c r="K16" i="89"/>
  <c r="J16" i="89"/>
  <c r="G16" i="89"/>
  <c r="F16" i="89"/>
  <c r="E16" i="89"/>
  <c r="D16" i="89"/>
  <c r="C16" i="89"/>
  <c r="B16" i="89"/>
  <c r="K15" i="89"/>
  <c r="J15" i="89"/>
  <c r="G15" i="89"/>
  <c r="E15" i="89"/>
  <c r="D15" i="89"/>
  <c r="C15" i="89"/>
  <c r="B15" i="89"/>
  <c r="K14" i="89"/>
  <c r="J14" i="89"/>
  <c r="G14" i="89"/>
  <c r="F14" i="89"/>
  <c r="E14" i="89"/>
  <c r="D14" i="89"/>
  <c r="C14" i="89"/>
  <c r="B14" i="89"/>
  <c r="K13" i="89"/>
  <c r="J13" i="89"/>
  <c r="G13" i="89"/>
  <c r="F13" i="89"/>
  <c r="E13" i="89"/>
  <c r="D13" i="89"/>
  <c r="C13" i="89"/>
  <c r="B13" i="89"/>
  <c r="K12" i="89"/>
  <c r="J12" i="89"/>
  <c r="G12" i="89"/>
  <c r="F12" i="89"/>
  <c r="E12" i="89"/>
  <c r="D12" i="89"/>
  <c r="C12" i="89"/>
  <c r="B12" i="89"/>
  <c r="K11" i="89"/>
  <c r="J11" i="89"/>
  <c r="G11" i="89"/>
  <c r="F11" i="89"/>
  <c r="E11" i="89"/>
  <c r="D11" i="89"/>
  <c r="C11" i="89"/>
  <c r="B11" i="89"/>
  <c r="K10" i="89"/>
  <c r="J10" i="89"/>
  <c r="G10" i="89"/>
  <c r="F10" i="89"/>
  <c r="E10" i="89"/>
  <c r="D10" i="89"/>
  <c r="C10" i="89"/>
  <c r="B10" i="89"/>
  <c r="K19" i="88" l="1"/>
  <c r="J19" i="88"/>
  <c r="G19" i="88"/>
  <c r="F19" i="88"/>
  <c r="E19" i="88"/>
  <c r="D19" i="88"/>
  <c r="C19" i="88"/>
  <c r="B19" i="88"/>
  <c r="K17" i="88"/>
  <c r="J17" i="88"/>
  <c r="G17" i="88"/>
  <c r="F17" i="88"/>
  <c r="E17" i="88"/>
  <c r="D17" i="88"/>
  <c r="C17" i="88"/>
  <c r="B17" i="88"/>
  <c r="K16" i="88"/>
  <c r="J16" i="88"/>
  <c r="G16" i="88"/>
  <c r="F16" i="88"/>
  <c r="E16" i="88"/>
  <c r="D16" i="88"/>
  <c r="C16" i="88"/>
  <c r="B16" i="88"/>
  <c r="K15" i="88"/>
  <c r="J15" i="88"/>
  <c r="G15" i="88"/>
  <c r="E15" i="88"/>
  <c r="D15" i="88"/>
  <c r="C15" i="88"/>
  <c r="B15" i="88"/>
  <c r="K14" i="88"/>
  <c r="J14" i="88"/>
  <c r="G14" i="88"/>
  <c r="F14" i="88"/>
  <c r="E14" i="88"/>
  <c r="D14" i="88"/>
  <c r="C14" i="88"/>
  <c r="B14" i="88"/>
  <c r="K13" i="88"/>
  <c r="J13" i="88"/>
  <c r="G13" i="88"/>
  <c r="F13" i="88"/>
  <c r="E13" i="88"/>
  <c r="D13" i="88"/>
  <c r="C13" i="88"/>
  <c r="B13" i="88"/>
  <c r="K12" i="88"/>
  <c r="J12" i="88"/>
  <c r="G12" i="88"/>
  <c r="F12" i="88"/>
  <c r="E12" i="88"/>
  <c r="D12" i="88"/>
  <c r="C12" i="88"/>
  <c r="B12" i="88"/>
  <c r="K11" i="88"/>
  <c r="J11" i="88"/>
  <c r="G11" i="88"/>
  <c r="F11" i="88"/>
  <c r="E11" i="88"/>
  <c r="D11" i="88"/>
  <c r="C11" i="88"/>
  <c r="B11" i="88"/>
  <c r="K10" i="88"/>
  <c r="J10" i="88"/>
  <c r="G10" i="88"/>
  <c r="F10" i="88"/>
  <c r="E10" i="88"/>
  <c r="D10" i="88"/>
  <c r="C10" i="88"/>
  <c r="B10" i="88"/>
</calcChain>
</file>

<file path=xl/sharedStrings.xml><?xml version="1.0" encoding="utf-8"?>
<sst xmlns="http://schemas.openxmlformats.org/spreadsheetml/2006/main" count="450" uniqueCount="173">
  <si>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</si>
  <si>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</si>
  <si>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</si>
  <si>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</si>
  <si>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</si>
  <si>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</si>
  <si>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</si>
  <si>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</si>
  <si>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Model number of the equipment</t>
  </si>
  <si>
    <t>ABC Company</t>
  </si>
  <si>
    <t>Manufacturer of the equipment</t>
  </si>
  <si>
    <t>GENERAL        |        Parameter type: Type     |        Discipline: Common</t>
    <phoneticPr fontId="0" type="noConversion"/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</si>
  <si>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</si>
  <si>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</si>
  <si>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</si>
  <si>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</si>
  <si>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</si>
  <si>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</si>
  <si>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</si>
  <si>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</si>
  <si>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</si>
  <si>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</si>
  <si>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</si>
  <si>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</si>
  <si>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</si>
  <si>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</si>
  <si>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Version</t>
    <phoneticPr fontId="0" type="noConversion"/>
  </si>
  <si>
    <t>L1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</si>
  <si>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</si>
  <si>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</si>
  <si>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</si>
  <si>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</si>
  <si>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</si>
  <si>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</si>
  <si>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</si>
  <si>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Grouped Equipment ID of the equipment</t>
  </si>
  <si>
    <t>EMSD.Common.Grouped Equipment ID</t>
  </si>
  <si>
    <t>Asset Relationship of the equipment</t>
  </si>
  <si>
    <t>EMSD.Common.Asset Relationship</t>
  </si>
  <si>
    <t>/</t>
  </si>
  <si>
    <t>EQUIPMENT SPECIFIC        |        Parameter type: Instance    |        Discipline: Common</t>
  </si>
  <si>
    <t>2.0</t>
    <phoneticPr fontId="10" type="noConversion"/>
  </si>
  <si>
    <t>EMSD.Common.Asset Tag No.</t>
    <phoneticPr fontId="10" type="noConversion"/>
  </si>
  <si>
    <t>EMSD.Common.Zone Tag No.</t>
    <phoneticPr fontId="10" type="noConversion"/>
  </si>
  <si>
    <t>QR Code for Zone</t>
    <phoneticPr fontId="10" type="noConversion"/>
  </si>
  <si>
    <t>Onsite Verified Date</t>
    <phoneticPr fontId="10" type="noConversion"/>
  </si>
  <si>
    <t>Long form Asset Code</t>
    <phoneticPr fontId="10" type="noConversion"/>
  </si>
  <si>
    <t>ADT Reference No.</t>
    <phoneticPr fontId="0" type="noConversion"/>
  </si>
  <si>
    <t>EMSD BIM-AM Asset Data Template (ADT)</t>
    <phoneticPr fontId="0" type="noConversion"/>
  </si>
  <si>
    <t>RFID Tag No. / QR Code of the equipment</t>
    <phoneticPr fontId="10" type="noConversion"/>
  </si>
  <si>
    <t>EMSD.Common.Onsite Verified Date</t>
    <phoneticPr fontId="10" type="noConversion"/>
  </si>
  <si>
    <t>Max characters</t>
    <phoneticPr fontId="10" type="noConversion"/>
  </si>
  <si>
    <t>KT-EMSDN-NA-001-HVAC-FCU-0001</t>
    <phoneticPr fontId="10" type="noConversion"/>
  </si>
  <si>
    <t>33</t>
    <phoneticPr fontId="10" type="noConversion"/>
  </si>
  <si>
    <t>30</t>
    <phoneticPr fontId="10" type="noConversion"/>
  </si>
  <si>
    <t>30</t>
    <phoneticPr fontId="10" type="noConversion"/>
  </si>
  <si>
    <t>To be filled using asset information input tool</t>
    <phoneticPr fontId="10" type="noConversion"/>
  </si>
  <si>
    <t>N/A</t>
    <phoneticPr fontId="10" type="noConversion"/>
  </si>
  <si>
    <t>EMSDN-0000000001</t>
    <phoneticPr fontId="10" type="noConversion"/>
  </si>
  <si>
    <t>16</t>
    <phoneticPr fontId="10" type="noConversion"/>
  </si>
  <si>
    <t>01.12.2000</t>
    <phoneticPr fontId="10" type="noConversion"/>
  </si>
  <si>
    <t>100</t>
    <phoneticPr fontId="10" type="noConversion"/>
  </si>
  <si>
    <t>30</t>
    <phoneticPr fontId="10" type="noConversion"/>
  </si>
  <si>
    <t>EMSD.Common.Manufacturer</t>
    <phoneticPr fontId="10" type="noConversion"/>
  </si>
  <si>
    <t>O</t>
    <phoneticPr fontId="10" type="noConversion"/>
  </si>
  <si>
    <t>EMSD.Common.Model No.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</si>
  <si>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</si>
  <si>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</si>
  <si>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</si>
  <si>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EMSD.MG.Equipment Location</t>
    <phoneticPr fontId="10" type="noConversion"/>
  </si>
  <si>
    <t>EMSD.MG.No. of Compressor</t>
    <phoneticPr fontId="10" type="noConversion"/>
  </si>
  <si>
    <t>EMSD.MG.Rating</t>
    <phoneticPr fontId="10" type="noConversion"/>
  </si>
  <si>
    <t>EMSD.MG.Voltage</t>
    <phoneticPr fontId="10" type="noConversion"/>
  </si>
  <si>
    <t>EMSD.MG.Weight</t>
    <phoneticPr fontId="10" type="noConversion"/>
  </si>
  <si>
    <t xml:space="preserve">EMSD.MG.Compressor Flow Rate </t>
    <phoneticPr fontId="10" type="noConversion"/>
  </si>
  <si>
    <t>EMSD.MG.Noise Level</t>
    <phoneticPr fontId="10" type="noConversion"/>
  </si>
  <si>
    <t>EMSD.MG.Essential Power</t>
    <phoneticPr fontId="10" type="noConversion"/>
  </si>
  <si>
    <t>EMSD.MG.Starter Type</t>
    <phoneticPr fontId="10" type="noConversion"/>
  </si>
  <si>
    <t>EMSD.MG.No. of Phases</t>
    <phoneticPr fontId="10" type="noConversion"/>
  </si>
  <si>
    <t>EMSD.MG.Per Phase and Neutral</t>
    <phoneticPr fontId="10" type="noConversion"/>
  </si>
  <si>
    <t>EMSD.MG.Fused Supply to compressor</t>
    <phoneticPr fontId="10" type="noConversion"/>
  </si>
  <si>
    <t>EMSD.MG.Vessel Capacity</t>
    <phoneticPr fontId="10" type="noConversion"/>
  </si>
  <si>
    <t>EMSD.MG.Services Connection</t>
    <phoneticPr fontId="10" type="noConversion"/>
  </si>
  <si>
    <t xml:space="preserve">EMSD.MG.No. of pump </t>
    <phoneticPr fontId="10" type="noConversion"/>
  </si>
  <si>
    <t>EMSD.MG.Operating Pressure</t>
    <phoneticPr fontId="10" type="noConversion"/>
  </si>
  <si>
    <t xml:space="preserve">EMSD.MG.Flow Rate </t>
    <phoneticPr fontId="10" type="noConversion"/>
  </si>
  <si>
    <t>EMSD.MG.Motor Rating</t>
    <phoneticPr fontId="10" type="noConversion"/>
  </si>
  <si>
    <t>EMSD.MG.Number of Emergency Cylinder</t>
    <phoneticPr fontId="10" type="noConversion"/>
  </si>
  <si>
    <t>EMSD.MG.Number of Cylinder</t>
    <phoneticPr fontId="10" type="noConversion"/>
  </si>
  <si>
    <t>Text</t>
    <phoneticPr fontId="10" type="noConversion"/>
  </si>
  <si>
    <t>Data</t>
    <phoneticPr fontId="10" type="noConversion"/>
  </si>
  <si>
    <t>Data</t>
    <phoneticPr fontId="10" type="noConversion"/>
  </si>
  <si>
    <t>Text</t>
    <phoneticPr fontId="10" type="noConversion"/>
  </si>
  <si>
    <t>Data</t>
    <phoneticPr fontId="10" type="noConversion"/>
  </si>
  <si>
    <t>Text</t>
    <phoneticPr fontId="10" type="noConversion"/>
  </si>
  <si>
    <t>Data</t>
    <phoneticPr fontId="10" type="noConversion"/>
  </si>
  <si>
    <t>Text</t>
    <phoneticPr fontId="10" type="noConversion"/>
  </si>
  <si>
    <t>Text</t>
    <phoneticPr fontId="10" type="noConversion"/>
  </si>
  <si>
    <t>kW</t>
    <phoneticPr fontId="10" type="noConversion"/>
  </si>
  <si>
    <t>dBA</t>
    <phoneticPr fontId="10" type="noConversion"/>
  </si>
  <si>
    <t>V</t>
    <phoneticPr fontId="10" type="noConversion"/>
  </si>
  <si>
    <t>kg</t>
    <phoneticPr fontId="10" type="noConversion"/>
  </si>
  <si>
    <t>l/min</t>
    <phoneticPr fontId="10" type="noConversion"/>
  </si>
  <si>
    <t>A</t>
    <phoneticPr fontId="10" type="noConversion"/>
  </si>
  <si>
    <t>litres</t>
    <phoneticPr fontId="10" type="noConversion"/>
  </si>
  <si>
    <t>Mbar</t>
    <phoneticPr fontId="10" type="noConversion"/>
  </si>
  <si>
    <t>1800</t>
    <phoneticPr fontId="10" type="noConversion"/>
  </si>
  <si>
    <t>3-phase</t>
    <phoneticPr fontId="10" type="noConversion"/>
  </si>
  <si>
    <t>Tri-rated</t>
    <phoneticPr fontId="10" type="noConversion"/>
  </si>
  <si>
    <t>40</t>
    <phoneticPr fontId="10" type="noConversion"/>
  </si>
  <si>
    <t>10</t>
    <phoneticPr fontId="10" type="noConversion"/>
  </si>
  <si>
    <t>9/F Compressed Air and Vacuum Plant Room</t>
    <phoneticPr fontId="10" type="noConversion"/>
  </si>
  <si>
    <t>380</t>
    <phoneticPr fontId="10" type="noConversion"/>
  </si>
  <si>
    <t>Star-Delta</t>
    <phoneticPr fontId="10" type="noConversion"/>
  </si>
  <si>
    <t>4000</t>
    <phoneticPr fontId="10" type="noConversion"/>
  </si>
  <si>
    <t>76</t>
    <phoneticPr fontId="10" type="noConversion"/>
  </si>
  <si>
    <t>MG-1</t>
    <phoneticPr fontId="10" type="noConversion"/>
  </si>
  <si>
    <t>Medical Gas System</t>
    <phoneticPr fontId="10" type="noConversion"/>
  </si>
  <si>
    <t>L2</t>
    <phoneticPr fontId="10" type="noConversion"/>
  </si>
  <si>
    <t>Equipment Location</t>
  </si>
  <si>
    <t>No. of Compressor</t>
  </si>
  <si>
    <t>Rating</t>
  </si>
  <si>
    <t>Voltage</t>
  </si>
  <si>
    <t>Weight</t>
  </si>
  <si>
    <t xml:space="preserve">Compressor Flow Rate </t>
  </si>
  <si>
    <t>Noise Level</t>
  </si>
  <si>
    <t>Essential Power</t>
  </si>
  <si>
    <t>Starter Type</t>
  </si>
  <si>
    <t>No. of Phases</t>
  </si>
  <si>
    <t>Per Phase and Neutral</t>
  </si>
  <si>
    <t>Fused Supply to compressor</t>
  </si>
  <si>
    <t>Vessel Capacity</t>
  </si>
  <si>
    <t>Services Connection</t>
  </si>
  <si>
    <t xml:space="preserve">No. of pump </t>
  </si>
  <si>
    <t>Operating Pressure</t>
  </si>
  <si>
    <t xml:space="preserve">Flow Rate </t>
  </si>
  <si>
    <t>Motor Rating</t>
  </si>
  <si>
    <t>Number of Emergency Cylinder</t>
  </si>
  <si>
    <t>Number of Cylinder</t>
  </si>
  <si>
    <t>Compressor</t>
    <phoneticPr fontId="10" type="noConversion"/>
  </si>
  <si>
    <t>Receiver</t>
    <phoneticPr fontId="10" type="noConversion"/>
  </si>
  <si>
    <t>Pumps</t>
    <phoneticPr fontId="10" type="noConversion"/>
  </si>
  <si>
    <t xml:space="preserve">Manifold </t>
    <phoneticPr fontId="10" type="noConversion"/>
  </si>
  <si>
    <t>MG-2</t>
    <phoneticPr fontId="10" type="noConversion"/>
  </si>
  <si>
    <t>MG-3</t>
    <phoneticPr fontId="10" type="noConversion"/>
  </si>
  <si>
    <t>MG-4</t>
    <phoneticPr fontId="10" type="noConversion"/>
  </si>
  <si>
    <t>MG-5</t>
    <phoneticPr fontId="10" type="noConversion"/>
  </si>
  <si>
    <t>......... "Project Name"\Photo\ Medical Gas System</t>
    <phoneticPr fontId="10" type="noConversion"/>
  </si>
  <si>
    <t>......... "Project Name"\30_O&amp;M Documentation\ Medical Gas System</t>
    <phoneticPr fontId="10" type="noConversion"/>
  </si>
  <si>
    <t>MG-MG</t>
    <phoneticPr fontId="10" type="noConversion"/>
  </si>
  <si>
    <t>MG-COM</t>
    <phoneticPr fontId="10" type="noConversion"/>
  </si>
  <si>
    <t>MG-REC</t>
    <phoneticPr fontId="10" type="noConversion"/>
  </si>
  <si>
    <t>MG-5</t>
    <phoneticPr fontId="10" type="noConversion"/>
  </si>
  <si>
    <t>Blower</t>
    <phoneticPr fontId="10" type="noConversion"/>
  </si>
  <si>
    <t>MG-6</t>
    <phoneticPr fontId="10" type="noConversion"/>
  </si>
  <si>
    <t>MG-VIE</t>
    <phoneticPr fontId="10" type="noConversion"/>
  </si>
  <si>
    <t>Oxygen VIE Tank</t>
    <phoneticPr fontId="10" type="noConversion"/>
  </si>
  <si>
    <t>EMSD.MG.Gross Capacity</t>
    <phoneticPr fontId="10" type="noConversion"/>
  </si>
  <si>
    <t>EMSD.MG.Net Capacity</t>
    <phoneticPr fontId="10" type="noConversion"/>
  </si>
  <si>
    <t>Net Capacity</t>
    <phoneticPr fontId="10" type="noConversion"/>
  </si>
  <si>
    <t>Gross Capacity</t>
    <phoneticPr fontId="10" type="noConversion"/>
  </si>
  <si>
    <t>6365</t>
    <phoneticPr fontId="10" type="noConversion"/>
  </si>
  <si>
    <t>6050</t>
    <phoneticPr fontId="10" type="noConversion"/>
  </si>
  <si>
    <t>EMSD.MG.Discharge Capacity</t>
    <phoneticPr fontId="10" type="noConversion"/>
  </si>
  <si>
    <t>Discharge Capacity</t>
    <phoneticPr fontId="10" type="noConversion"/>
  </si>
  <si>
    <t>190</t>
    <phoneticPr fontId="10" type="noConversion"/>
  </si>
  <si>
    <t>EMSD.MG.Weight Empty</t>
    <phoneticPr fontId="10" type="noConversion"/>
  </si>
  <si>
    <t>Weight Empty</t>
    <phoneticPr fontId="10" type="noConversion"/>
  </si>
  <si>
    <t>4910</t>
    <phoneticPr fontId="10" type="noConversion"/>
  </si>
  <si>
    <t>10</t>
    <phoneticPr fontId="10" type="noConversion"/>
  </si>
  <si>
    <t>MG-VP</t>
    <phoneticPr fontId="10" type="noConversion"/>
  </si>
  <si>
    <t>MG-AGP</t>
    <phoneticPr fontId="10" type="noConversion"/>
  </si>
  <si>
    <t>MG-MAN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</si>
</sst>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49" fontId="4" fillId="0" borderId="6" xfId="2" applyNumberFormat="1" applyFont="1" applyFill="1" applyBorder="1" applyAlignment="1">
      <alignment horizontal="left" vertical="center" wrapText="1"/>
    </xf>
    <xf numFmtId="0" fontId="0" fillId="0" borderId="5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7" fillId="6" borderId="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7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49" fontId="4" fillId="0" borderId="8" xfId="2" applyNumberFormat="1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>
      <alignment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49" fontId="4" fillId="0" borderId="6" xfId="2" applyNumberFormat="1" applyFont="1" applyBorder="1" applyAlignment="1">
      <alignment horizontal="left" vertical="center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3" xfId="0" applyNumberFormat="1" applyFont="1" applyBorder="1" applyAlignment="1">
      <alignment vertical="center" wrapText="1"/>
    </xf>
    <xf numFmtId="49" fontId="4" fillId="0" borderId="14" xfId="2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left" vertical="center" wrapText="1"/>
    </xf>
    <xf numFmtId="0" fontId="4" fillId="0" borderId="6" xfId="2" applyNumberFormat="1" applyFont="1" applyBorder="1" applyAlignment="1">
      <alignment horizontal="left" vertical="center" wrapText="1"/>
    </xf>
    <xf numFmtId="0" fontId="4" fillId="0" borderId="6" xfId="2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/>
    </xf>
    <xf numFmtId="0" fontId="4" fillId="0" borderId="14" xfId="2" applyNumberFormat="1" applyFont="1" applyBorder="1" applyAlignment="1">
      <alignment horizontal="left" vertical="center" wrapText="1"/>
    </xf>
    <xf numFmtId="0" fontId="4" fillId="0" borderId="14" xfId="2" applyNumberFormat="1" applyFont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1" fillId="0" borderId="2" xfId="0" applyFont="1" applyFill="1" applyBorder="1">
      <alignment vertical="center"/>
    </xf>
    <xf numFmtId="49" fontId="4" fillId="0" borderId="6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center" wrapText="1"/>
    </xf>
    <xf numFmtId="49" fontId="4" fillId="7" borderId="6" xfId="2" applyNumberFormat="1" applyFont="1" applyFill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0" fontId="6" fillId="6" borderId="5" xfId="0" applyNumberFormat="1" applyFont="1" applyFill="1" applyBorder="1" applyAlignment="1">
      <alignment horizontal="center" vertical="center" wrapText="1"/>
    </xf>
    <xf numFmtId="0" fontId="6" fillId="6" borderId="3" xfId="0" applyNumberFormat="1" applyFont="1" applyFill="1" applyBorder="1" applyAlignment="1">
      <alignment horizontal="center" vertical="center" wrapText="1"/>
    </xf>
    <xf numFmtId="0" fontId="6" fillId="5" borderId="2" xfId="1" applyNumberFormat="1" applyFont="1" applyFill="1" applyBorder="1" applyAlignment="1">
      <alignment horizontal="left" vertical="center" wrapText="1"/>
    </xf>
    <xf numFmtId="0" fontId="6" fillId="5" borderId="5" xfId="1" applyNumberFormat="1" applyFont="1" applyFill="1" applyBorder="1" applyAlignment="1">
      <alignment horizontal="left" vertical="center" wrapText="1"/>
    </xf>
    <xf numFmtId="0" fontId="6" fillId="5" borderId="4" xfId="1" applyNumberFormat="1" applyFont="1" applyFill="1" applyBorder="1" applyAlignment="1">
      <alignment horizontal="left" vertical="center" wrapText="1"/>
    </xf>
    <xf numFmtId="0" fontId="6" fillId="5" borderId="3" xfId="1" applyNumberFormat="1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top" wrapText="1"/>
    </xf>
    <xf numFmtId="0" fontId="8" fillId="6" borderId="5" xfId="0" applyNumberFormat="1" applyFont="1" applyFill="1" applyBorder="1" applyAlignment="1">
      <alignment horizontal="left" vertical="center" wrapText="1"/>
    </xf>
    <xf numFmtId="0" fontId="8" fillId="6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quotePrefix="1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3" xfId="2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zoomScale="90" zoomScaleNormal="90" workbookViewId="0">
      <selection activeCell="F17" sqref="F17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8.1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69" t="s">
        <v>16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16" customFormat="1" ht="21" customHeight="1" x14ac:dyDescent="0.25">
      <c r="A2" s="35"/>
      <c r="B2" s="36" t="s">
        <v>15</v>
      </c>
      <c r="C2" s="12" t="s">
        <v>46</v>
      </c>
      <c r="D2" s="37" t="s">
        <v>4</v>
      </c>
      <c r="E2" s="37" t="s">
        <v>3</v>
      </c>
      <c r="F2" s="14" t="s">
        <v>52</v>
      </c>
      <c r="G2" s="14" t="s">
        <v>53</v>
      </c>
      <c r="H2" s="38"/>
      <c r="I2" s="15"/>
      <c r="J2" s="38" t="s">
        <v>1</v>
      </c>
      <c r="K2" s="15" t="s">
        <v>5</v>
      </c>
    </row>
    <row r="3" spans="1:11" s="16" customFormat="1" ht="21" customHeight="1" x14ac:dyDescent="0.25">
      <c r="A3" s="35"/>
      <c r="B3" s="36" t="s">
        <v>14</v>
      </c>
      <c r="C3" s="36" t="s">
        <v>13</v>
      </c>
      <c r="D3" s="37" t="s">
        <v>4</v>
      </c>
      <c r="E3" s="37" t="s">
        <v>3</v>
      </c>
      <c r="F3" s="14" t="s">
        <v>12</v>
      </c>
      <c r="G3" s="14" t="s">
        <v>55</v>
      </c>
      <c r="H3" s="38"/>
      <c r="I3" s="15"/>
      <c r="J3" s="38" t="s">
        <v>1</v>
      </c>
      <c r="K3" s="15" t="s">
        <v>2</v>
      </c>
    </row>
    <row r="4" spans="1:11" s="4" customFormat="1" ht="15.75" x14ac:dyDescent="0.25">
      <c r="A4" s="39"/>
      <c r="B4" s="36" t="s">
        <v>38</v>
      </c>
      <c r="C4" s="12" t="s">
        <v>37</v>
      </c>
      <c r="D4" s="37" t="s">
        <v>4</v>
      </c>
      <c r="E4" s="37" t="s">
        <v>3</v>
      </c>
      <c r="F4" s="14" t="s">
        <v>56</v>
      </c>
      <c r="G4" s="14" t="s">
        <v>57</v>
      </c>
      <c r="H4" s="38"/>
      <c r="I4" s="15"/>
      <c r="J4" s="15" t="s">
        <v>1</v>
      </c>
      <c r="K4" s="15" t="s">
        <v>5</v>
      </c>
    </row>
    <row r="5" spans="1:11" s="4" customFormat="1" ht="21" customHeight="1" x14ac:dyDescent="0.25">
      <c r="A5" s="39"/>
      <c r="B5" s="36" t="s">
        <v>36</v>
      </c>
      <c r="C5" s="12" t="s">
        <v>35</v>
      </c>
      <c r="D5" s="37" t="s">
        <v>4</v>
      </c>
      <c r="E5" s="37" t="s">
        <v>3</v>
      </c>
      <c r="F5" s="14" t="s">
        <v>56</v>
      </c>
      <c r="G5" s="14" t="s">
        <v>57</v>
      </c>
      <c r="H5" s="38"/>
      <c r="I5" s="15"/>
      <c r="J5" s="15" t="s">
        <v>1</v>
      </c>
      <c r="K5" s="15" t="s">
        <v>5</v>
      </c>
    </row>
    <row r="6" spans="1:11" s="4" customFormat="1" ht="21" customHeight="1" x14ac:dyDescent="0.25">
      <c r="A6" s="39"/>
      <c r="B6" s="36" t="s">
        <v>42</v>
      </c>
      <c r="C6" s="36" t="s">
        <v>49</v>
      </c>
      <c r="D6" s="37" t="s">
        <v>4</v>
      </c>
      <c r="E6" s="37" t="s">
        <v>3</v>
      </c>
      <c r="F6" s="14" t="s">
        <v>58</v>
      </c>
      <c r="G6" s="14" t="s">
        <v>59</v>
      </c>
      <c r="H6" s="38"/>
      <c r="I6" s="15"/>
      <c r="J6" s="38" t="s">
        <v>1</v>
      </c>
      <c r="K6" s="15" t="s">
        <v>5</v>
      </c>
    </row>
    <row r="7" spans="1:11" s="4" customFormat="1" ht="21" customHeight="1" x14ac:dyDescent="0.25">
      <c r="A7" s="39"/>
      <c r="B7" s="36" t="s">
        <v>43</v>
      </c>
      <c r="C7" s="36" t="s">
        <v>44</v>
      </c>
      <c r="D7" s="37" t="s">
        <v>4</v>
      </c>
      <c r="E7" s="37" t="s">
        <v>3</v>
      </c>
      <c r="F7" s="14"/>
      <c r="G7" s="14" t="s">
        <v>59</v>
      </c>
      <c r="H7" s="38"/>
      <c r="I7" s="15"/>
      <c r="J7" s="38" t="s">
        <v>1</v>
      </c>
      <c r="K7" s="15" t="s">
        <v>5</v>
      </c>
    </row>
    <row r="8" spans="1:11" s="16" customFormat="1" ht="21" customHeight="1" x14ac:dyDescent="0.25">
      <c r="A8" s="35"/>
      <c r="B8" s="36" t="s">
        <v>50</v>
      </c>
      <c r="C8" s="36" t="s">
        <v>45</v>
      </c>
      <c r="D8" s="37" t="s">
        <v>4</v>
      </c>
      <c r="E8" s="37" t="s">
        <v>3</v>
      </c>
      <c r="F8" s="14" t="s">
        <v>60</v>
      </c>
      <c r="G8" s="14" t="s">
        <v>57</v>
      </c>
      <c r="H8" s="38"/>
      <c r="I8" s="15"/>
      <c r="J8" s="38" t="s">
        <v>1</v>
      </c>
      <c r="K8" s="15" t="s">
        <v>5</v>
      </c>
    </row>
    <row r="9" spans="1:11" s="4" customFormat="1" ht="28.5" x14ac:dyDescent="0.25">
      <c r="A9" s="43"/>
      <c r="B9" s="44" t="s">
        <v>66</v>
      </c>
      <c r="C9" s="45" t="s">
        <v>67</v>
      </c>
      <c r="D9" s="46" t="s">
        <v>32</v>
      </c>
      <c r="E9" s="46" t="s">
        <v>3</v>
      </c>
      <c r="F9" s="46" t="s">
        <v>147</v>
      </c>
      <c r="G9" s="46" t="s">
        <v>68</v>
      </c>
      <c r="H9" s="47"/>
      <c r="I9" s="48"/>
      <c r="J9" s="48" t="s">
        <v>6</v>
      </c>
      <c r="K9" s="48" t="s">
        <v>5</v>
      </c>
    </row>
    <row r="10" spans="1:11" ht="21" customHeight="1" x14ac:dyDescent="0.25">
      <c r="A10" s="69" t="s">
        <v>11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</row>
    <row r="11" spans="1:11" s="4" customFormat="1" ht="28.5" x14ac:dyDescent="0.25">
      <c r="A11" s="39"/>
      <c r="B11" s="36" t="s">
        <v>34</v>
      </c>
      <c r="C11" s="12" t="s">
        <v>33</v>
      </c>
      <c r="D11" s="37" t="s">
        <v>32</v>
      </c>
      <c r="E11" s="37" t="s">
        <v>3</v>
      </c>
      <c r="F11" s="13" t="s">
        <v>148</v>
      </c>
      <c r="G11" s="13" t="s">
        <v>61</v>
      </c>
      <c r="H11" s="38"/>
      <c r="I11" s="15"/>
      <c r="J11" s="15" t="s">
        <v>1</v>
      </c>
      <c r="K11" s="15" t="s">
        <v>5</v>
      </c>
    </row>
    <row r="12" spans="1:11" s="4" customFormat="1" ht="21" customHeight="1" x14ac:dyDescent="0.25">
      <c r="A12" s="39"/>
      <c r="B12" s="40" t="s">
        <v>63</v>
      </c>
      <c r="C12" s="41" t="s">
        <v>10</v>
      </c>
      <c r="D12" s="13" t="s">
        <v>4</v>
      </c>
      <c r="E12" s="13" t="s">
        <v>3</v>
      </c>
      <c r="F12" s="14" t="s">
        <v>9</v>
      </c>
      <c r="G12" s="14" t="s">
        <v>62</v>
      </c>
      <c r="H12" s="14"/>
      <c r="I12" s="15"/>
      <c r="J12" s="15" t="s">
        <v>64</v>
      </c>
      <c r="K12" s="15" t="s">
        <v>5</v>
      </c>
    </row>
    <row r="13" spans="1:11" s="4" customFormat="1" ht="21" customHeight="1" x14ac:dyDescent="0.25">
      <c r="A13" s="39"/>
      <c r="B13" s="40" t="s">
        <v>65</v>
      </c>
      <c r="C13" s="41" t="s">
        <v>8</v>
      </c>
      <c r="D13" s="13" t="s">
        <v>4</v>
      </c>
      <c r="E13" s="13" t="s">
        <v>3</v>
      </c>
      <c r="F13" s="14" t="s">
        <v>7</v>
      </c>
      <c r="G13" s="14" t="s">
        <v>54</v>
      </c>
      <c r="H13" s="14"/>
      <c r="I13" s="15"/>
      <c r="J13" s="15" t="s">
        <v>6</v>
      </c>
      <c r="K13" s="15" t="s">
        <v>5</v>
      </c>
    </row>
    <row r="14" spans="1:11" ht="21" customHeight="1" x14ac:dyDescent="0.25">
      <c r="A14" s="71" t="s">
        <v>40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1" s="16" customFormat="1" ht="21" customHeight="1" x14ac:dyDescent="0.25">
      <c r="A15" s="35"/>
      <c r="B15" s="36" t="s">
        <v>74</v>
      </c>
      <c r="C15" s="36" t="s">
        <v>124</v>
      </c>
      <c r="D15" s="13" t="s">
        <v>94</v>
      </c>
      <c r="E15" s="13" t="s">
        <v>93</v>
      </c>
      <c r="F15" s="14">
        <v>600</v>
      </c>
      <c r="G15" s="14" t="s">
        <v>110</v>
      </c>
      <c r="H15" s="14"/>
      <c r="I15" s="13" t="s">
        <v>102</v>
      </c>
      <c r="J15" s="15" t="s">
        <v>1</v>
      </c>
      <c r="K15" s="42"/>
    </row>
    <row r="16" spans="1:11" s="16" customFormat="1" ht="21" customHeight="1" x14ac:dyDescent="0.25">
      <c r="A16" s="35"/>
      <c r="B16" s="36" t="s">
        <v>69</v>
      </c>
      <c r="C16" s="36" t="s">
        <v>119</v>
      </c>
      <c r="D16" s="13" t="s">
        <v>89</v>
      </c>
      <c r="E16" s="13" t="s">
        <v>90</v>
      </c>
      <c r="F16" s="14" t="s">
        <v>111</v>
      </c>
      <c r="G16" s="14" t="s">
        <v>109</v>
      </c>
      <c r="H16" s="14"/>
      <c r="I16" s="15"/>
      <c r="J16" s="15" t="s">
        <v>1</v>
      </c>
      <c r="K16" s="42"/>
    </row>
    <row r="17" spans="1:11" s="16" customFormat="1" ht="21" customHeight="1" x14ac:dyDescent="0.25">
      <c r="A17" s="35"/>
      <c r="B17" s="36" t="s">
        <v>76</v>
      </c>
      <c r="C17" s="36" t="s">
        <v>126</v>
      </c>
      <c r="D17" s="13" t="s">
        <v>94</v>
      </c>
      <c r="E17" s="13" t="s">
        <v>93</v>
      </c>
      <c r="F17" s="14">
        <v>5.5</v>
      </c>
      <c r="G17" s="14" t="s">
        <v>110</v>
      </c>
      <c r="H17" s="14"/>
      <c r="I17" s="13" t="s">
        <v>98</v>
      </c>
      <c r="J17" s="15" t="s">
        <v>1</v>
      </c>
      <c r="K17" s="42"/>
    </row>
    <row r="18" spans="1:11" s="16" customFormat="1" ht="21" customHeight="1" x14ac:dyDescent="0.25">
      <c r="A18" s="35"/>
      <c r="B18" s="36" t="s">
        <v>85</v>
      </c>
      <c r="C18" s="36" t="s">
        <v>135</v>
      </c>
      <c r="D18" s="13" t="s">
        <v>97</v>
      </c>
      <c r="E18" s="13" t="s">
        <v>91</v>
      </c>
      <c r="F18" s="14">
        <v>750</v>
      </c>
      <c r="G18" s="14" t="s">
        <v>110</v>
      </c>
      <c r="H18" s="14"/>
      <c r="I18" s="13" t="s">
        <v>102</v>
      </c>
      <c r="J18" s="15" t="s">
        <v>1</v>
      </c>
      <c r="K18" s="42"/>
    </row>
    <row r="19" spans="1:11" s="16" customFormat="1" ht="21" customHeight="1" x14ac:dyDescent="0.25">
      <c r="A19" s="35"/>
      <c r="B19" s="36" t="s">
        <v>80</v>
      </c>
      <c r="C19" s="36" t="s">
        <v>130</v>
      </c>
      <c r="D19" s="13" t="s">
        <v>94</v>
      </c>
      <c r="E19" s="13" t="s">
        <v>93</v>
      </c>
      <c r="F19" s="14">
        <v>32</v>
      </c>
      <c r="G19" s="14" t="s">
        <v>110</v>
      </c>
      <c r="H19" s="14"/>
      <c r="I19" s="13" t="s">
        <v>103</v>
      </c>
      <c r="J19" s="15" t="s">
        <v>1</v>
      </c>
      <c r="K19" s="42"/>
    </row>
    <row r="20" spans="1:11" s="16" customFormat="1" ht="21" customHeight="1" x14ac:dyDescent="0.25">
      <c r="A20" s="35"/>
      <c r="B20" s="36" t="s">
        <v>86</v>
      </c>
      <c r="C20" s="36" t="s">
        <v>136</v>
      </c>
      <c r="D20" s="13" t="s">
        <v>97</v>
      </c>
      <c r="E20" s="13" t="s">
        <v>91</v>
      </c>
      <c r="F20" s="14">
        <v>1.1000000000000001</v>
      </c>
      <c r="G20" s="14" t="s">
        <v>110</v>
      </c>
      <c r="H20" s="14"/>
      <c r="I20" s="13" t="s">
        <v>98</v>
      </c>
      <c r="J20" s="15" t="s">
        <v>1</v>
      </c>
      <c r="K20" s="42"/>
    </row>
    <row r="21" spans="1:11" s="16" customFormat="1" ht="21" customHeight="1" x14ac:dyDescent="0.25">
      <c r="A21" s="35"/>
      <c r="B21" s="36" t="s">
        <v>70</v>
      </c>
      <c r="C21" s="36" t="s">
        <v>120</v>
      </c>
      <c r="D21" s="13" t="s">
        <v>89</v>
      </c>
      <c r="E21" s="13" t="s">
        <v>90</v>
      </c>
      <c r="F21" s="14">
        <v>2</v>
      </c>
      <c r="G21" s="14" t="s">
        <v>169</v>
      </c>
      <c r="H21" s="14"/>
      <c r="I21" s="13"/>
      <c r="J21" s="15" t="s">
        <v>1</v>
      </c>
      <c r="K21" s="42"/>
    </row>
    <row r="22" spans="1:11" s="16" customFormat="1" ht="21" customHeight="1" x14ac:dyDescent="0.25">
      <c r="A22" s="35"/>
      <c r="B22" s="36" t="s">
        <v>78</v>
      </c>
      <c r="C22" s="36" t="s">
        <v>128</v>
      </c>
      <c r="D22" s="13" t="s">
        <v>94</v>
      </c>
      <c r="E22" s="13" t="s">
        <v>93</v>
      </c>
      <c r="F22" s="14" t="s">
        <v>107</v>
      </c>
      <c r="G22" s="14" t="s">
        <v>54</v>
      </c>
      <c r="H22" s="14"/>
      <c r="I22" s="13"/>
      <c r="J22" s="15" t="s">
        <v>1</v>
      </c>
      <c r="K22" s="42"/>
    </row>
    <row r="23" spans="1:11" s="16" customFormat="1" ht="21" customHeight="1" x14ac:dyDescent="0.25">
      <c r="A23" s="35"/>
      <c r="B23" s="36" t="s">
        <v>83</v>
      </c>
      <c r="C23" s="36" t="s">
        <v>133</v>
      </c>
      <c r="D23" s="13" t="s">
        <v>97</v>
      </c>
      <c r="E23" s="13" t="s">
        <v>91</v>
      </c>
      <c r="F23" s="14">
        <v>2</v>
      </c>
      <c r="G23" s="14" t="s">
        <v>110</v>
      </c>
      <c r="H23" s="14"/>
      <c r="I23" s="13"/>
      <c r="J23" s="15" t="s">
        <v>1</v>
      </c>
      <c r="K23" s="42"/>
    </row>
    <row r="24" spans="1:11" s="16" customFormat="1" ht="21" customHeight="1" x14ac:dyDescent="0.25">
      <c r="A24" s="35"/>
      <c r="B24" s="36" t="s">
        <v>75</v>
      </c>
      <c r="C24" s="36" t="s">
        <v>125</v>
      </c>
      <c r="D24" s="13" t="s">
        <v>94</v>
      </c>
      <c r="E24" s="13" t="s">
        <v>93</v>
      </c>
      <c r="F24" s="14">
        <v>80</v>
      </c>
      <c r="G24" s="14" t="s">
        <v>110</v>
      </c>
      <c r="H24" s="14"/>
      <c r="I24" s="13" t="s">
        <v>99</v>
      </c>
      <c r="J24" s="15" t="s">
        <v>1</v>
      </c>
      <c r="K24" s="42"/>
    </row>
    <row r="25" spans="1:11" s="16" customFormat="1" ht="21" customHeight="1" x14ac:dyDescent="0.25">
      <c r="A25" s="35"/>
      <c r="B25" s="36" t="s">
        <v>88</v>
      </c>
      <c r="C25" s="36" t="s">
        <v>138</v>
      </c>
      <c r="D25" s="13" t="s">
        <v>97</v>
      </c>
      <c r="E25" s="13" t="s">
        <v>91</v>
      </c>
      <c r="F25" s="14">
        <v>14</v>
      </c>
      <c r="G25" s="14" t="s">
        <v>110</v>
      </c>
      <c r="H25" s="14"/>
      <c r="I25" s="15"/>
      <c r="J25" s="15" t="s">
        <v>1</v>
      </c>
      <c r="K25" s="42"/>
    </row>
    <row r="26" spans="1:11" s="16" customFormat="1" ht="21" customHeight="1" x14ac:dyDescent="0.25">
      <c r="A26" s="35"/>
      <c r="B26" s="36" t="s">
        <v>87</v>
      </c>
      <c r="C26" s="36" t="s">
        <v>137</v>
      </c>
      <c r="D26" s="13" t="s">
        <v>97</v>
      </c>
      <c r="E26" s="13" t="s">
        <v>91</v>
      </c>
      <c r="F26" s="14">
        <v>4</v>
      </c>
      <c r="G26" s="14" t="s">
        <v>110</v>
      </c>
      <c r="H26" s="14"/>
      <c r="I26" s="13"/>
      <c r="J26" s="15" t="s">
        <v>1</v>
      </c>
      <c r="K26" s="42"/>
    </row>
    <row r="27" spans="1:11" s="16" customFormat="1" ht="21" customHeight="1" x14ac:dyDescent="0.25">
      <c r="A27" s="35"/>
      <c r="B27" s="36" t="s">
        <v>84</v>
      </c>
      <c r="C27" s="36" t="s">
        <v>134</v>
      </c>
      <c r="D27" s="13" t="s">
        <v>97</v>
      </c>
      <c r="E27" s="13" t="s">
        <v>91</v>
      </c>
      <c r="F27" s="14">
        <v>-230</v>
      </c>
      <c r="G27" s="14" t="s">
        <v>110</v>
      </c>
      <c r="H27" s="14"/>
      <c r="I27" s="13" t="s">
        <v>105</v>
      </c>
      <c r="J27" s="15" t="s">
        <v>1</v>
      </c>
      <c r="K27" s="42"/>
    </row>
    <row r="28" spans="1:11" s="16" customFormat="1" ht="21" customHeight="1" x14ac:dyDescent="0.25">
      <c r="A28" s="35"/>
      <c r="B28" s="36" t="s">
        <v>79</v>
      </c>
      <c r="C28" s="36" t="s">
        <v>129</v>
      </c>
      <c r="D28" s="13" t="s">
        <v>94</v>
      </c>
      <c r="E28" s="13" t="s">
        <v>93</v>
      </c>
      <c r="F28" s="14" t="s">
        <v>108</v>
      </c>
      <c r="G28" s="14" t="s">
        <v>54</v>
      </c>
      <c r="H28" s="14"/>
      <c r="I28" s="13"/>
      <c r="J28" s="15" t="s">
        <v>1</v>
      </c>
      <c r="K28" s="42"/>
    </row>
    <row r="29" spans="1:11" s="16" customFormat="1" ht="21" customHeight="1" x14ac:dyDescent="0.25">
      <c r="A29" s="35"/>
      <c r="B29" s="36" t="s">
        <v>71</v>
      </c>
      <c r="C29" s="36" t="s">
        <v>121</v>
      </c>
      <c r="D29" s="13" t="s">
        <v>89</v>
      </c>
      <c r="E29" s="13" t="s">
        <v>91</v>
      </c>
      <c r="F29" s="14">
        <v>30</v>
      </c>
      <c r="G29" s="14" t="s">
        <v>110</v>
      </c>
      <c r="H29" s="14"/>
      <c r="I29" s="13" t="s">
        <v>98</v>
      </c>
      <c r="J29" s="15" t="s">
        <v>1</v>
      </c>
      <c r="K29" s="42"/>
    </row>
    <row r="30" spans="1:11" s="16" customFormat="1" ht="21" customHeight="1" x14ac:dyDescent="0.25">
      <c r="A30" s="35"/>
      <c r="B30" s="36" t="s">
        <v>82</v>
      </c>
      <c r="C30" s="36" t="s">
        <v>132</v>
      </c>
      <c r="D30" s="13" t="s">
        <v>97</v>
      </c>
      <c r="E30" s="13" t="s">
        <v>91</v>
      </c>
      <c r="F30" s="14" t="s">
        <v>115</v>
      </c>
      <c r="G30" s="14" t="s">
        <v>110</v>
      </c>
      <c r="H30" s="14"/>
      <c r="I30" s="13"/>
      <c r="J30" s="15" t="s">
        <v>1</v>
      </c>
      <c r="K30" s="42"/>
    </row>
    <row r="31" spans="1:11" s="16" customFormat="1" ht="21" customHeight="1" x14ac:dyDescent="0.25">
      <c r="A31" s="35"/>
      <c r="B31" s="36" t="s">
        <v>77</v>
      </c>
      <c r="C31" s="36" t="s">
        <v>127</v>
      </c>
      <c r="D31" s="13" t="s">
        <v>94</v>
      </c>
      <c r="E31" s="13" t="s">
        <v>93</v>
      </c>
      <c r="F31" s="14" t="s">
        <v>113</v>
      </c>
      <c r="G31" s="14" t="s">
        <v>54</v>
      </c>
      <c r="H31" s="14"/>
      <c r="I31" s="13"/>
      <c r="J31" s="15" t="s">
        <v>1</v>
      </c>
      <c r="K31" s="42"/>
    </row>
    <row r="32" spans="1:11" s="16" customFormat="1" ht="21" customHeight="1" x14ac:dyDescent="0.25">
      <c r="A32" s="35"/>
      <c r="B32" s="36" t="s">
        <v>81</v>
      </c>
      <c r="C32" s="36" t="s">
        <v>131</v>
      </c>
      <c r="D32" s="13" t="s">
        <v>96</v>
      </c>
      <c r="E32" s="13" t="s">
        <v>90</v>
      </c>
      <c r="F32" s="14" t="s">
        <v>114</v>
      </c>
      <c r="G32" s="14" t="s">
        <v>110</v>
      </c>
      <c r="H32" s="14"/>
      <c r="I32" s="13" t="s">
        <v>104</v>
      </c>
      <c r="J32" s="15" t="s">
        <v>1</v>
      </c>
      <c r="K32" s="42"/>
    </row>
    <row r="33" spans="1:11" s="16" customFormat="1" ht="21" customHeight="1" x14ac:dyDescent="0.25">
      <c r="A33" s="35"/>
      <c r="B33" s="36" t="s">
        <v>72</v>
      </c>
      <c r="C33" s="36" t="s">
        <v>122</v>
      </c>
      <c r="D33" s="13" t="s">
        <v>92</v>
      </c>
      <c r="E33" s="13" t="s">
        <v>93</v>
      </c>
      <c r="F33" s="14" t="s">
        <v>112</v>
      </c>
      <c r="G33" s="14" t="s">
        <v>110</v>
      </c>
      <c r="H33" s="14"/>
      <c r="I33" s="13" t="s">
        <v>100</v>
      </c>
      <c r="J33" s="15" t="s">
        <v>1</v>
      </c>
      <c r="K33" s="42"/>
    </row>
    <row r="34" spans="1:11" s="16" customFormat="1" ht="21" customHeight="1" x14ac:dyDescent="0.25">
      <c r="A34" s="35"/>
      <c r="B34" s="36" t="s">
        <v>73</v>
      </c>
      <c r="C34" s="36" t="s">
        <v>123</v>
      </c>
      <c r="D34" s="13" t="s">
        <v>94</v>
      </c>
      <c r="E34" s="13" t="s">
        <v>95</v>
      </c>
      <c r="F34" s="14" t="s">
        <v>106</v>
      </c>
      <c r="G34" s="14" t="s">
        <v>110</v>
      </c>
      <c r="H34" s="14"/>
      <c r="I34" s="13" t="s">
        <v>101</v>
      </c>
      <c r="J34" s="15" t="s">
        <v>1</v>
      </c>
      <c r="K34" s="42"/>
    </row>
    <row r="35" spans="1:11" s="64" customFormat="1" ht="21" customHeight="1" x14ac:dyDescent="0.25">
      <c r="A35" s="62"/>
      <c r="B35" s="36" t="s">
        <v>157</v>
      </c>
      <c r="C35" s="36" t="s">
        <v>160</v>
      </c>
      <c r="D35" s="13" t="s">
        <v>96</v>
      </c>
      <c r="E35" s="13" t="s">
        <v>90</v>
      </c>
      <c r="F35" s="14" t="s">
        <v>161</v>
      </c>
      <c r="G35" s="14" t="s">
        <v>110</v>
      </c>
      <c r="H35" s="14"/>
      <c r="I35" s="13" t="s">
        <v>104</v>
      </c>
      <c r="J35" s="15" t="s">
        <v>1</v>
      </c>
      <c r="K35" s="63"/>
    </row>
    <row r="36" spans="1:11" s="64" customFormat="1" ht="21" customHeight="1" x14ac:dyDescent="0.25">
      <c r="A36" s="62"/>
      <c r="B36" s="36" t="s">
        <v>158</v>
      </c>
      <c r="C36" s="36" t="s">
        <v>159</v>
      </c>
      <c r="D36" s="13" t="s">
        <v>96</v>
      </c>
      <c r="E36" s="13" t="s">
        <v>90</v>
      </c>
      <c r="F36" s="14" t="s">
        <v>162</v>
      </c>
      <c r="G36" s="14" t="s">
        <v>110</v>
      </c>
      <c r="H36" s="14"/>
      <c r="I36" s="13" t="s">
        <v>104</v>
      </c>
      <c r="J36" s="15" t="s">
        <v>1</v>
      </c>
      <c r="K36" s="63"/>
    </row>
    <row r="37" spans="1:11" s="64" customFormat="1" ht="21" customHeight="1" x14ac:dyDescent="0.25">
      <c r="A37" s="62"/>
      <c r="B37" s="36" t="s">
        <v>163</v>
      </c>
      <c r="C37" s="36" t="s">
        <v>164</v>
      </c>
      <c r="D37" s="13" t="s">
        <v>96</v>
      </c>
      <c r="E37" s="13" t="s">
        <v>90</v>
      </c>
      <c r="F37" s="14" t="s">
        <v>165</v>
      </c>
      <c r="G37" s="14" t="s">
        <v>110</v>
      </c>
      <c r="H37" s="14"/>
      <c r="I37" s="13" t="s">
        <v>104</v>
      </c>
      <c r="J37" s="15" t="s">
        <v>1</v>
      </c>
      <c r="K37" s="63"/>
    </row>
    <row r="38" spans="1:11" s="64" customFormat="1" ht="21" customHeight="1" x14ac:dyDescent="0.25">
      <c r="A38" s="65"/>
      <c r="B38" s="36" t="s">
        <v>166</v>
      </c>
      <c r="C38" s="36" t="s">
        <v>167</v>
      </c>
      <c r="D38" s="13" t="s">
        <v>94</v>
      </c>
      <c r="E38" s="13" t="s">
        <v>95</v>
      </c>
      <c r="F38" s="14" t="s">
        <v>168</v>
      </c>
      <c r="G38" s="14" t="s">
        <v>110</v>
      </c>
      <c r="H38" s="14"/>
      <c r="I38" s="13" t="s">
        <v>101</v>
      </c>
      <c r="J38" s="15" t="s">
        <v>1</v>
      </c>
      <c r="K38" s="63"/>
    </row>
    <row r="39" spans="1:11" ht="14.45" customHeight="1" x14ac:dyDescent="0.25">
      <c r="A39" s="4"/>
      <c r="B39" s="8"/>
      <c r="C39" s="9"/>
      <c r="D39" s="8"/>
      <c r="E39" s="8"/>
      <c r="F39" s="8"/>
      <c r="G39" s="8"/>
      <c r="H39" s="8"/>
      <c r="I39" s="8"/>
      <c r="J39" s="8"/>
      <c r="K39" s="8"/>
    </row>
    <row r="40" spans="1:11" s="4" customFormat="1" ht="84" customHeight="1" x14ac:dyDescent="0.25">
      <c r="A40" s="70" t="s">
        <v>0</v>
      </c>
      <c r="B40" s="70"/>
      <c r="C40" s="7"/>
      <c r="D40" s="6"/>
      <c r="E40" s="6"/>
      <c r="F40" s="5"/>
      <c r="G40" s="5"/>
      <c r="H40" s="5"/>
      <c r="I40" s="5"/>
      <c r="J40" s="5"/>
      <c r="K40" s="5"/>
    </row>
    <row r="41" spans="1:11" s="4" customFormat="1" ht="21" customHeight="1" x14ac:dyDescent="0.25">
      <c r="A41"/>
      <c r="B41" s="1"/>
      <c r="C41" s="3"/>
      <c r="D41" s="2"/>
      <c r="E41" s="2"/>
      <c r="F41" s="1"/>
      <c r="G41" s="1"/>
      <c r="H41" s="1"/>
      <c r="I41" s="1"/>
      <c r="J41" s="1"/>
      <c r="K41" s="1"/>
    </row>
    <row r="42" spans="1:11" s="4" customFormat="1" ht="21" customHeight="1" x14ac:dyDescent="0.25">
      <c r="A42"/>
      <c r="B42" s="1"/>
      <c r="C42" s="3"/>
      <c r="D42" s="2"/>
      <c r="E42" s="2"/>
      <c r="F42" s="1"/>
      <c r="G42" s="1"/>
      <c r="H42" s="1"/>
      <c r="I42" s="1"/>
      <c r="J42" s="1"/>
      <c r="K42" s="1"/>
    </row>
    <row r="43" spans="1:11" s="4" customFormat="1" ht="21" customHeight="1" x14ac:dyDescent="0.25">
      <c r="A43"/>
      <c r="B43" s="1"/>
      <c r="C43" s="3"/>
      <c r="D43" s="2"/>
      <c r="E43" s="2"/>
      <c r="F43" s="1"/>
      <c r="G43" s="1"/>
      <c r="H43" s="1"/>
      <c r="I43" s="1"/>
      <c r="J43" s="1"/>
      <c r="K43" s="1"/>
    </row>
    <row r="44" spans="1:11" s="4" customFormat="1" ht="21" customHeight="1" x14ac:dyDescent="0.25">
      <c r="A44"/>
      <c r="B44" s="1"/>
      <c r="C44" s="3"/>
      <c r="D44" s="2"/>
      <c r="E44" s="2"/>
      <c r="F44" s="1"/>
      <c r="G44" s="1"/>
      <c r="H44" s="1"/>
      <c r="I44" s="1"/>
      <c r="J44" s="1"/>
      <c r="K44" s="1"/>
    </row>
    <row r="45" spans="1:11" s="4" customFormat="1" ht="21" customHeight="1" x14ac:dyDescent="0.25">
      <c r="A45"/>
      <c r="B45" s="1"/>
      <c r="C45" s="3"/>
      <c r="D45" s="2"/>
      <c r="E45" s="2"/>
      <c r="F45" s="1"/>
      <c r="G45" s="1"/>
      <c r="H45" s="1"/>
      <c r="I45" s="1"/>
      <c r="J45" s="1"/>
      <c r="K45" s="1"/>
    </row>
    <row r="46" spans="1:11" s="4" customFormat="1" ht="21" customHeight="1" x14ac:dyDescent="0.25">
      <c r="A46"/>
      <c r="B46" s="1"/>
      <c r="C46" s="3"/>
      <c r="D46" s="2"/>
      <c r="E46" s="2"/>
      <c r="F46" s="1"/>
      <c r="G46" s="1"/>
      <c r="H46" s="1"/>
      <c r="I46" s="1"/>
      <c r="J46" s="1"/>
      <c r="K46" s="1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ht="21" customHeight="1" x14ac:dyDescent="0.25"/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ht="21" customHeight="1" x14ac:dyDescent="0.25"/>
    <row r="72" spans="1:11" s="4" customFormat="1" ht="31.5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31.5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31.5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31.5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31.5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31.5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89.2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</sheetData>
  <sortState ref="B15:J38">
    <sortCondition ref="B15"/>
  </sortState>
  <mergeCells count="4">
    <mergeCell ref="A1:K1"/>
    <mergeCell ref="A10:K10"/>
    <mergeCell ref="A40:B40"/>
    <mergeCell ref="A14:K14"/>
  </mergeCells>
  <phoneticPr fontId="10" type="noConversion"/>
  <dataValidations count="1">
    <dataValidation allowBlank="1" showErrorMessage="1" sqref="J4 J6 J8 H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90" zoomScaleNormal="90" workbookViewId="0">
      <selection activeCell="C14" sqref="C1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116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149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39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27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51"/>
      <c r="B19" s="52" t="str">
        <f>Admin!B11</f>
        <v>EMSD.Common.Documentation</v>
      </c>
      <c r="C19" s="53" t="str">
        <f>Admin!C11</f>
        <v>The reference Link of the documents (T&amp;C Records, O&amp;M Manual, Catalogues, Certificates.....)</v>
      </c>
      <c r="D19" s="54" t="str">
        <f>Admin!D11</f>
        <v>URL</v>
      </c>
      <c r="E19" s="54" t="str">
        <f>Admin!E11</f>
        <v>Data</v>
      </c>
      <c r="F19" s="54" t="str">
        <f>Admin!F11</f>
        <v>......... "Project Name"\30_O&amp;M Documentation\ Medical Gas System</v>
      </c>
      <c r="G19" s="54" t="str">
        <f>Admin!G11</f>
        <v>100</v>
      </c>
      <c r="H19" s="54"/>
      <c r="I19" s="54"/>
      <c r="J19" s="54" t="str">
        <f>Admin!J11</f>
        <v>M</v>
      </c>
      <c r="K19" s="54" t="str">
        <f>Admin!K11</f>
        <v>N</v>
      </c>
    </row>
    <row r="20" spans="1:11" ht="14.45" customHeight="1" x14ac:dyDescent="0.25">
      <c r="A20" s="26"/>
      <c r="B20" s="27"/>
      <c r="C20" s="28"/>
      <c r="D20" s="27"/>
      <c r="E20" s="27"/>
      <c r="F20" s="27"/>
      <c r="G20" s="27"/>
      <c r="H20" s="27"/>
      <c r="I20" s="27"/>
      <c r="J20" s="27"/>
      <c r="K20" s="27"/>
    </row>
    <row r="21" spans="1:11" s="26" customFormat="1" ht="84" customHeight="1" x14ac:dyDescent="0.25">
      <c r="A21" s="78" t="s">
        <v>0</v>
      </c>
      <c r="B21" s="78"/>
      <c r="C21" s="29"/>
    </row>
    <row r="22" spans="1:11" s="26" customFormat="1" ht="21" customHeight="1" x14ac:dyDescent="0.25">
      <c r="A22" s="20"/>
      <c r="B22" s="20"/>
      <c r="C22" s="30"/>
      <c r="D22" s="20"/>
      <c r="E22" s="20"/>
      <c r="F22" s="20"/>
      <c r="G22" s="20"/>
      <c r="H22" s="20"/>
      <c r="I22" s="20"/>
      <c r="J22" s="20"/>
      <c r="K22" s="20"/>
    </row>
    <row r="23" spans="1:11" s="26" customFormat="1" ht="21" customHeight="1" x14ac:dyDescent="0.25">
      <c r="A23" s="20"/>
      <c r="B23" s="20"/>
      <c r="C23" s="30"/>
      <c r="D23" s="20"/>
      <c r="E23" s="20"/>
      <c r="F23" s="20"/>
      <c r="G23" s="20"/>
      <c r="H23" s="20"/>
      <c r="I23" s="20"/>
      <c r="J23" s="20"/>
      <c r="K23" s="20"/>
    </row>
    <row r="24" spans="1:11" s="26" customFormat="1" ht="21" customHeight="1" x14ac:dyDescent="0.25">
      <c r="A24" s="20"/>
      <c r="B24" s="20"/>
      <c r="C24" s="30"/>
      <c r="D24" s="20"/>
      <c r="E24" s="20"/>
      <c r="F24" s="20"/>
      <c r="G24" s="20"/>
      <c r="H24" s="20"/>
      <c r="I24" s="20"/>
      <c r="J24" s="20"/>
      <c r="K24" s="20"/>
    </row>
    <row r="25" spans="1:11" s="26" customFormat="1" ht="21" customHeight="1" x14ac:dyDescent="0.25">
      <c r="A25" s="20"/>
      <c r="B25" s="20"/>
      <c r="C25" s="30"/>
      <c r="D25" s="20"/>
      <c r="E25" s="20"/>
      <c r="F25" s="20"/>
      <c r="G25" s="20"/>
      <c r="H25" s="20"/>
      <c r="I25" s="20"/>
      <c r="J25" s="20"/>
      <c r="K25" s="20"/>
    </row>
    <row r="26" spans="1:11" s="26" customFormat="1" ht="21" customHeight="1" x14ac:dyDescent="0.25">
      <c r="A26" s="20"/>
      <c r="B26" s="20"/>
      <c r="C26" s="30"/>
      <c r="D26" s="20"/>
      <c r="E26" s="20"/>
      <c r="F26" s="20"/>
      <c r="G26" s="20"/>
      <c r="H26" s="20"/>
      <c r="I26" s="20"/>
      <c r="J26" s="20"/>
      <c r="K26" s="20"/>
    </row>
    <row r="27" spans="1:11" s="26" customFormat="1" ht="21" customHeight="1" x14ac:dyDescent="0.25">
      <c r="A27" s="20"/>
      <c r="B27" s="20"/>
      <c r="C27" s="30"/>
      <c r="D27" s="20"/>
      <c r="E27" s="20"/>
      <c r="F27" s="20"/>
      <c r="G27" s="20"/>
      <c r="H27" s="20"/>
      <c r="I27" s="20"/>
      <c r="J27" s="20"/>
      <c r="K27" s="20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ht="21" customHeight="1" x14ac:dyDescent="0.25"/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ht="21" customHeight="1" x14ac:dyDescent="0.25"/>
    <row r="53" spans="1:11" s="26" customFormat="1" ht="31.5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31.5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31.5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31.5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31.5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31.5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ht="21" customHeight="1" x14ac:dyDescent="0.25"/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89.2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18:K18"/>
    <mergeCell ref="A21:B21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:H9 H18 H20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zoomScale="90" zoomScaleNormal="90" workbookViewId="0">
      <selection activeCell="H37" sqref="H37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143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150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139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1" customHeight="1" x14ac:dyDescent="0.25">
      <c r="A23" s="25"/>
      <c r="B23" s="55" t="str">
        <f>Admin!B15</f>
        <v xml:space="preserve">EMSD.MG.Compressor Flow Rate </v>
      </c>
      <c r="C23" s="56" t="str">
        <f>Admin!C15</f>
        <v xml:space="preserve">Compressor Flow Rate </v>
      </c>
      <c r="D23" s="57" t="str">
        <f>Admin!D15</f>
        <v>Text</v>
      </c>
      <c r="E23" s="57" t="str">
        <f>Admin!E15</f>
        <v>Data</v>
      </c>
      <c r="F23" s="57">
        <f>Admin!F15</f>
        <v>600</v>
      </c>
      <c r="G23" s="57" t="str">
        <f>Admin!G15</f>
        <v>10</v>
      </c>
      <c r="H23" s="57"/>
      <c r="I23" s="57" t="str">
        <f>Admin!I15</f>
        <v>l/min</v>
      </c>
      <c r="J23" s="57" t="str">
        <f>Admin!J15</f>
        <v>M</v>
      </c>
      <c r="K23" s="58"/>
    </row>
    <row r="24" spans="1:11" s="24" customFormat="1" ht="28.5" x14ac:dyDescent="0.25">
      <c r="A24" s="25"/>
      <c r="B24" s="55" t="str">
        <f>Admin!B16</f>
        <v>EMSD.MG.Equipment Location</v>
      </c>
      <c r="C24" s="56" t="str">
        <f>Admin!C16</f>
        <v>Equipment Location</v>
      </c>
      <c r="D24" s="57" t="str">
        <f>Admin!D16</f>
        <v>Text</v>
      </c>
      <c r="E24" s="57" t="str">
        <f>Admin!E16</f>
        <v>Data</v>
      </c>
      <c r="F24" s="57" t="str">
        <f>Admin!F16</f>
        <v>9/F Compressed Air and Vacuum Plant Room</v>
      </c>
      <c r="G24" s="57" t="str">
        <f>Admin!G16</f>
        <v>40</v>
      </c>
      <c r="H24" s="57"/>
      <c r="I24" s="57"/>
      <c r="J24" s="57" t="str">
        <f>Admin!J16</f>
        <v>M</v>
      </c>
      <c r="K24" s="58"/>
    </row>
    <row r="25" spans="1:11" s="24" customFormat="1" ht="21" customHeight="1" x14ac:dyDescent="0.25">
      <c r="A25" s="25"/>
      <c r="B25" s="55" t="str">
        <f>Admin!B17</f>
        <v>EMSD.MG.Essential Power</v>
      </c>
      <c r="C25" s="56" t="str">
        <f>Admin!C17</f>
        <v>Essential Power</v>
      </c>
      <c r="D25" s="57" t="str">
        <f>Admin!D17</f>
        <v>Text</v>
      </c>
      <c r="E25" s="57" t="str">
        <f>Admin!E17</f>
        <v>Data</v>
      </c>
      <c r="F25" s="57">
        <f>Admin!F17</f>
        <v>5.5</v>
      </c>
      <c r="G25" s="57" t="str">
        <f>Admin!G17</f>
        <v>10</v>
      </c>
      <c r="H25" s="57"/>
      <c r="I25" s="57" t="str">
        <f>Admin!I17</f>
        <v>kW</v>
      </c>
      <c r="J25" s="57" t="str">
        <f>Admin!J17</f>
        <v>M</v>
      </c>
      <c r="K25" s="58"/>
    </row>
    <row r="26" spans="1:11" s="24" customFormat="1" ht="21" customHeight="1" x14ac:dyDescent="0.25">
      <c r="A26" s="25"/>
      <c r="B26" s="55" t="str">
        <f>Admin!B19</f>
        <v>EMSD.MG.Fused Supply to compressor</v>
      </c>
      <c r="C26" s="56" t="str">
        <f>Admin!C19</f>
        <v>Fused Supply to compressor</v>
      </c>
      <c r="D26" s="57" t="str">
        <f>Admin!D19</f>
        <v>Text</v>
      </c>
      <c r="E26" s="57" t="str">
        <f>Admin!E19</f>
        <v>Data</v>
      </c>
      <c r="F26" s="57">
        <f>Admin!F19</f>
        <v>32</v>
      </c>
      <c r="G26" s="57" t="str">
        <f>Admin!G19</f>
        <v>10</v>
      </c>
      <c r="H26" s="57"/>
      <c r="I26" s="57" t="str">
        <f>Admin!I19</f>
        <v>A</v>
      </c>
      <c r="J26" s="57" t="str">
        <f>Admin!J19</f>
        <v>M</v>
      </c>
      <c r="K26" s="58"/>
    </row>
    <row r="27" spans="1:11" s="24" customFormat="1" ht="21" customHeight="1" x14ac:dyDescent="0.25">
      <c r="A27" s="25"/>
      <c r="B27" s="55" t="str">
        <f>Admin!B21</f>
        <v>EMSD.MG.No. of Compressor</v>
      </c>
      <c r="C27" s="56" t="str">
        <f>Admin!C21</f>
        <v>No. of Compressor</v>
      </c>
      <c r="D27" s="57" t="str">
        <f>Admin!D21</f>
        <v>Text</v>
      </c>
      <c r="E27" s="57" t="str">
        <f>Admin!E21</f>
        <v>Data</v>
      </c>
      <c r="F27" s="57">
        <f>Admin!F21</f>
        <v>2</v>
      </c>
      <c r="G27" s="57" t="str">
        <f>Admin!G21</f>
        <v>10</v>
      </c>
      <c r="H27" s="57"/>
      <c r="I27" s="57"/>
      <c r="J27" s="57" t="str">
        <f>Admin!J21</f>
        <v>M</v>
      </c>
      <c r="K27" s="58"/>
    </row>
    <row r="28" spans="1:11" s="24" customFormat="1" ht="21" customHeight="1" x14ac:dyDescent="0.25">
      <c r="A28" s="25"/>
      <c r="B28" s="17" t="str">
        <f>Admin!B22</f>
        <v>EMSD.MG.No. of Phases</v>
      </c>
      <c r="C28" s="56" t="str">
        <f>Admin!C22</f>
        <v>No. of Phases</v>
      </c>
      <c r="D28" s="57" t="str">
        <f>Admin!D22</f>
        <v>Text</v>
      </c>
      <c r="E28" s="57" t="str">
        <f>Admin!E22</f>
        <v>Data</v>
      </c>
      <c r="F28" s="57" t="str">
        <f>Admin!F22</f>
        <v>3-phase</v>
      </c>
      <c r="G28" s="57" t="str">
        <f>Admin!G22</f>
        <v>30</v>
      </c>
      <c r="H28" s="57"/>
      <c r="I28" s="57"/>
      <c r="J28" s="57" t="str">
        <f>Admin!J22</f>
        <v>M</v>
      </c>
      <c r="K28" s="58"/>
    </row>
    <row r="29" spans="1:11" s="24" customFormat="1" ht="21" customHeight="1" x14ac:dyDescent="0.25">
      <c r="A29" s="25"/>
      <c r="B29" s="17" t="str">
        <f>Admin!B24</f>
        <v>EMSD.MG.Noise Level</v>
      </c>
      <c r="C29" s="56" t="str">
        <f>Admin!C24</f>
        <v>Noise Level</v>
      </c>
      <c r="D29" s="57" t="str">
        <f>Admin!D24</f>
        <v>Text</v>
      </c>
      <c r="E29" s="57" t="str">
        <f>Admin!E24</f>
        <v>Data</v>
      </c>
      <c r="F29" s="57">
        <f>Admin!F24</f>
        <v>80</v>
      </c>
      <c r="G29" s="57" t="str">
        <f>Admin!G24</f>
        <v>10</v>
      </c>
      <c r="H29" s="57"/>
      <c r="I29" s="57" t="str">
        <f>Admin!I24</f>
        <v>dBA</v>
      </c>
      <c r="J29" s="57" t="str">
        <f>Admin!J24</f>
        <v>M</v>
      </c>
      <c r="K29" s="58"/>
    </row>
    <row r="30" spans="1:11" s="24" customFormat="1" ht="21" customHeight="1" x14ac:dyDescent="0.25">
      <c r="A30" s="25"/>
      <c r="B30" s="17" t="str">
        <f>Admin!B28</f>
        <v>EMSD.MG.Per Phase and Neutral</v>
      </c>
      <c r="C30" s="56" t="str">
        <f>Admin!C28</f>
        <v>Per Phase and Neutral</v>
      </c>
      <c r="D30" s="57" t="str">
        <f>Admin!D28</f>
        <v>Text</v>
      </c>
      <c r="E30" s="57" t="str">
        <f>Admin!E28</f>
        <v>Data</v>
      </c>
      <c r="F30" s="57" t="str">
        <f>Admin!F28</f>
        <v>Tri-rated</v>
      </c>
      <c r="G30" s="57" t="str">
        <f>Admin!G28</f>
        <v>30</v>
      </c>
      <c r="H30" s="57"/>
      <c r="I30" s="57"/>
      <c r="J30" s="57" t="str">
        <f>Admin!J28</f>
        <v>M</v>
      </c>
      <c r="K30" s="58"/>
    </row>
    <row r="31" spans="1:11" s="24" customFormat="1" ht="21" customHeight="1" x14ac:dyDescent="0.25">
      <c r="A31" s="25"/>
      <c r="B31" s="17" t="str">
        <f>Admin!B29</f>
        <v>EMSD.MG.Rating</v>
      </c>
      <c r="C31" s="56" t="str">
        <f>Admin!C29</f>
        <v>Rating</v>
      </c>
      <c r="D31" s="57" t="str">
        <f>Admin!D29</f>
        <v>Text</v>
      </c>
      <c r="E31" s="57" t="str">
        <f>Admin!E29</f>
        <v>Data</v>
      </c>
      <c r="F31" s="57">
        <f>Admin!F29</f>
        <v>30</v>
      </c>
      <c r="G31" s="57" t="str">
        <f>Admin!G29</f>
        <v>10</v>
      </c>
      <c r="H31" s="57"/>
      <c r="I31" s="57" t="str">
        <f>Admin!I29</f>
        <v>kW</v>
      </c>
      <c r="J31" s="57" t="str">
        <f>Admin!J29</f>
        <v>M</v>
      </c>
      <c r="K31" s="58"/>
    </row>
    <row r="32" spans="1:11" s="24" customFormat="1" ht="21" customHeight="1" x14ac:dyDescent="0.25">
      <c r="A32" s="25"/>
      <c r="B32" s="17" t="str">
        <f>Admin!B31</f>
        <v>EMSD.MG.Starter Type</v>
      </c>
      <c r="C32" s="56" t="str">
        <f>Admin!C31</f>
        <v>Starter Type</v>
      </c>
      <c r="D32" s="57" t="str">
        <f>Admin!D31</f>
        <v>Text</v>
      </c>
      <c r="E32" s="57" t="str">
        <f>Admin!E31</f>
        <v>Data</v>
      </c>
      <c r="F32" s="57" t="str">
        <f>Admin!F31</f>
        <v>Star-Delta</v>
      </c>
      <c r="G32" s="57" t="str">
        <f>Admin!G31</f>
        <v>30</v>
      </c>
      <c r="H32" s="57"/>
      <c r="I32" s="57"/>
      <c r="J32" s="57" t="str">
        <f>Admin!J31</f>
        <v>M</v>
      </c>
      <c r="K32" s="58"/>
    </row>
    <row r="33" spans="1:11" s="24" customFormat="1" ht="21" customHeight="1" x14ac:dyDescent="0.25">
      <c r="A33" s="25"/>
      <c r="B33" s="17" t="str">
        <f>Admin!B33</f>
        <v>EMSD.MG.Voltage</v>
      </c>
      <c r="C33" s="56" t="str">
        <f>Admin!C33</f>
        <v>Voltage</v>
      </c>
      <c r="D33" s="57" t="str">
        <f>Admin!D33</f>
        <v>Text</v>
      </c>
      <c r="E33" s="57" t="str">
        <f>Admin!E33</f>
        <v>Data</v>
      </c>
      <c r="F33" s="57" t="str">
        <f>Admin!F33</f>
        <v>380</v>
      </c>
      <c r="G33" s="57" t="str">
        <f>Admin!G33</f>
        <v>10</v>
      </c>
      <c r="H33" s="57"/>
      <c r="I33" s="57" t="str">
        <f>Admin!I33</f>
        <v>V</v>
      </c>
      <c r="J33" s="57" t="str">
        <f>Admin!J33</f>
        <v>M</v>
      </c>
      <c r="K33" s="58"/>
    </row>
    <row r="34" spans="1:11" s="24" customFormat="1" ht="21" customHeight="1" x14ac:dyDescent="0.25">
      <c r="A34" s="49"/>
      <c r="B34" s="50" t="str">
        <f>Admin!B34</f>
        <v>EMSD.MG.Weight</v>
      </c>
      <c r="C34" s="59" t="str">
        <f>Admin!C34</f>
        <v>Weight</v>
      </c>
      <c r="D34" s="60" t="str">
        <f>Admin!D34</f>
        <v>Text</v>
      </c>
      <c r="E34" s="60" t="str">
        <f>Admin!E34</f>
        <v>Data</v>
      </c>
      <c r="F34" s="60" t="str">
        <f>Admin!F34</f>
        <v>1800</v>
      </c>
      <c r="G34" s="60" t="str">
        <f>Admin!G34</f>
        <v>10</v>
      </c>
      <c r="H34" s="60"/>
      <c r="I34" s="60" t="str">
        <f>Admin!I34</f>
        <v>kg</v>
      </c>
      <c r="J34" s="60" t="str">
        <f>Admin!J34</f>
        <v>M</v>
      </c>
      <c r="K34" s="61"/>
    </row>
    <row r="35" spans="1:11" ht="14.45" customHeight="1" x14ac:dyDescent="0.25">
      <c r="A35" s="26"/>
      <c r="B35" s="27"/>
      <c r="C35" s="28"/>
      <c r="D35" s="27"/>
      <c r="E35" s="27"/>
      <c r="F35" s="27"/>
      <c r="G35" s="27"/>
      <c r="H35" s="27"/>
      <c r="I35" s="27"/>
      <c r="J35" s="27"/>
      <c r="K35" s="27"/>
    </row>
    <row r="36" spans="1:11" s="26" customFormat="1" ht="84" customHeight="1" x14ac:dyDescent="0.25">
      <c r="A36" s="78" t="s">
        <v>0</v>
      </c>
      <c r="B36" s="78"/>
      <c r="C36" s="29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ht="21" customHeight="1" x14ac:dyDescent="0.25"/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21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21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21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21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21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21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ht="21" customHeight="1" x14ac:dyDescent="0.25"/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31.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s="26" customFormat="1" ht="31.5" customHeight="1" x14ac:dyDescent="0.25">
      <c r="A71" s="20"/>
      <c r="B71" s="20"/>
      <c r="C71" s="30"/>
      <c r="D71" s="20"/>
      <c r="E71" s="20"/>
      <c r="F71" s="20"/>
      <c r="G71" s="20"/>
      <c r="H71" s="20"/>
      <c r="I71" s="20"/>
      <c r="J71" s="20"/>
      <c r="K71" s="20"/>
    </row>
    <row r="72" spans="1:11" s="26" customFormat="1" ht="31.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  <row r="73" spans="1:11" s="26" customFormat="1" ht="31.5" customHeight="1" x14ac:dyDescent="0.25">
      <c r="A73" s="20"/>
      <c r="B73" s="20"/>
      <c r="C73" s="30"/>
      <c r="D73" s="20"/>
      <c r="E73" s="20"/>
      <c r="F73" s="20"/>
      <c r="G73" s="20"/>
      <c r="H73" s="20"/>
      <c r="I73" s="20"/>
      <c r="J73" s="20"/>
      <c r="K73" s="20"/>
    </row>
    <row r="74" spans="1:11" s="26" customFormat="1" ht="31.5" customHeight="1" x14ac:dyDescent="0.25">
      <c r="A74" s="20"/>
      <c r="B74" s="20"/>
      <c r="C74" s="30"/>
      <c r="D74" s="20"/>
      <c r="E74" s="20"/>
      <c r="F74" s="20"/>
      <c r="G74" s="20"/>
      <c r="H74" s="20"/>
      <c r="I74" s="20"/>
      <c r="J74" s="20"/>
      <c r="K74" s="20"/>
    </row>
    <row r="75" spans="1:11" ht="21" customHeight="1" x14ac:dyDescent="0.25"/>
    <row r="76" spans="1:11" s="26" customFormat="1" ht="31.5" customHeight="1" x14ac:dyDescent="0.25">
      <c r="A76" s="20"/>
      <c r="B76" s="20"/>
      <c r="C76" s="30"/>
      <c r="D76" s="20"/>
      <c r="E76" s="20"/>
      <c r="F76" s="20"/>
      <c r="G76" s="20"/>
      <c r="H76" s="20"/>
      <c r="I76" s="20"/>
      <c r="J76" s="20"/>
      <c r="K76" s="20"/>
    </row>
    <row r="77" spans="1:11" s="26" customFormat="1" x14ac:dyDescent="0.25">
      <c r="A77" s="20"/>
      <c r="B77" s="20"/>
      <c r="C77" s="30"/>
      <c r="D77" s="20"/>
      <c r="E77" s="20"/>
      <c r="F77" s="20"/>
      <c r="G77" s="20"/>
      <c r="H77" s="20"/>
      <c r="I77" s="20"/>
      <c r="J77" s="20"/>
      <c r="K77" s="20"/>
    </row>
    <row r="78" spans="1:11" s="26" customFormat="1" ht="89.25" customHeight="1" x14ac:dyDescent="0.25">
      <c r="A78" s="20"/>
      <c r="B78" s="20"/>
      <c r="C78" s="30"/>
      <c r="D78" s="20"/>
      <c r="E78" s="20"/>
      <c r="F78" s="20"/>
      <c r="G78" s="20"/>
      <c r="H78" s="20"/>
      <c r="I78" s="20"/>
      <c r="J78" s="20"/>
      <c r="K78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36:B36"/>
  </mergeCells>
  <phoneticPr fontId="10" type="noConversion"/>
  <dataValidations count="1">
    <dataValidation allowBlank="1" showErrorMessage="1" sqref="H1:H9 H18 H22 H35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="90" zoomScaleNormal="90" workbookViewId="0">
      <selection activeCell="I23" sqref="I23:I2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144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151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140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8.5" x14ac:dyDescent="0.25">
      <c r="A23" s="25"/>
      <c r="B23" s="17" t="str">
        <f>Admin!B16</f>
        <v>EMSD.MG.Equipment Location</v>
      </c>
      <c r="C23" s="56" t="str">
        <f>Admin!C16</f>
        <v>Equipment Location</v>
      </c>
      <c r="D23" s="57" t="str">
        <f>Admin!D16</f>
        <v>Text</v>
      </c>
      <c r="E23" s="57" t="str">
        <f>Admin!E16</f>
        <v>Data</v>
      </c>
      <c r="F23" s="57" t="str">
        <f>Admin!F16</f>
        <v>9/F Compressed Air and Vacuum Plant Room</v>
      </c>
      <c r="G23" s="57" t="str">
        <f>Admin!G16</f>
        <v>40</v>
      </c>
      <c r="H23" s="57"/>
      <c r="I23" s="57"/>
      <c r="J23" s="57" t="str">
        <f>Admin!J16</f>
        <v>M</v>
      </c>
      <c r="K23" s="58"/>
    </row>
    <row r="24" spans="1:11" s="24" customFormat="1" ht="21" customHeight="1" x14ac:dyDescent="0.25">
      <c r="A24" s="25"/>
      <c r="B24" s="17" t="str">
        <f>Admin!B30</f>
        <v>EMSD.MG.Services Connection</v>
      </c>
      <c r="C24" s="56" t="str">
        <f>Admin!C30</f>
        <v>Services Connection</v>
      </c>
      <c r="D24" s="57" t="str">
        <f>Admin!D30</f>
        <v>Text</v>
      </c>
      <c r="E24" s="57" t="str">
        <f>Admin!E30</f>
        <v>Data</v>
      </c>
      <c r="F24" s="57" t="str">
        <f>Admin!F30</f>
        <v>76</v>
      </c>
      <c r="G24" s="57" t="str">
        <f>Admin!G30</f>
        <v>10</v>
      </c>
      <c r="H24" s="57"/>
      <c r="I24" s="57"/>
      <c r="J24" s="57" t="str">
        <f>Admin!J30</f>
        <v>M</v>
      </c>
      <c r="K24" s="58"/>
    </row>
    <row r="25" spans="1:11" s="24" customFormat="1" ht="21" customHeight="1" x14ac:dyDescent="0.25">
      <c r="A25" s="49"/>
      <c r="B25" s="50" t="str">
        <f>Admin!B32</f>
        <v>EMSD.MG.Vessel Capacity</v>
      </c>
      <c r="C25" s="59" t="str">
        <f>Admin!C32</f>
        <v>Vessel Capacity</v>
      </c>
      <c r="D25" s="60" t="str">
        <f>Admin!D32</f>
        <v>Text</v>
      </c>
      <c r="E25" s="60" t="str">
        <f>Admin!E32</f>
        <v>Data</v>
      </c>
      <c r="F25" s="60" t="str">
        <f>Admin!F32</f>
        <v>4000</v>
      </c>
      <c r="G25" s="60" t="str">
        <f>Admin!G32</f>
        <v>10</v>
      </c>
      <c r="H25" s="60"/>
      <c r="I25" s="60" t="str">
        <f>Admin!I32</f>
        <v>litres</v>
      </c>
      <c r="J25" s="60" t="str">
        <f>Admin!J32</f>
        <v>M</v>
      </c>
      <c r="K25" s="61"/>
    </row>
    <row r="26" spans="1:11" ht="14.45" customHeight="1" x14ac:dyDescent="0.25">
      <c r="A26" s="26"/>
      <c r="B26" s="27"/>
      <c r="C26" s="28"/>
      <c r="D26" s="27"/>
      <c r="E26" s="27"/>
      <c r="F26" s="27"/>
      <c r="G26" s="27"/>
      <c r="H26" s="27"/>
      <c r="I26" s="27"/>
      <c r="J26" s="27"/>
      <c r="K26" s="27"/>
    </row>
    <row r="27" spans="1:11" s="26" customFormat="1" ht="84" customHeight="1" x14ac:dyDescent="0.25">
      <c r="A27" s="78" t="s">
        <v>0</v>
      </c>
      <c r="B27" s="78"/>
      <c r="C27" s="29"/>
    </row>
    <row r="28" spans="1:11" s="26" customFormat="1" ht="21" customHeight="1" x14ac:dyDescent="0.25">
      <c r="A28" s="20"/>
      <c r="B28" s="20"/>
      <c r="C28" s="30"/>
      <c r="D28" s="20"/>
      <c r="E28" s="20"/>
      <c r="F28" s="20"/>
      <c r="G28" s="20"/>
      <c r="H28" s="20"/>
      <c r="I28" s="20"/>
      <c r="J28" s="20"/>
      <c r="K28" s="20"/>
    </row>
    <row r="29" spans="1:11" s="26" customFormat="1" ht="21" customHeight="1" x14ac:dyDescent="0.25">
      <c r="A29" s="20"/>
      <c r="B29" s="20"/>
      <c r="C29" s="30"/>
      <c r="D29" s="20"/>
      <c r="E29" s="20"/>
      <c r="F29" s="20"/>
      <c r="G29" s="20"/>
      <c r="H29" s="20"/>
      <c r="I29" s="20"/>
      <c r="J29" s="20"/>
      <c r="K29" s="20"/>
    </row>
    <row r="30" spans="1:11" s="26" customFormat="1" ht="21" customHeight="1" x14ac:dyDescent="0.25">
      <c r="A30" s="20"/>
      <c r="B30" s="20"/>
      <c r="C30" s="30"/>
      <c r="D30" s="20"/>
      <c r="E30" s="20"/>
      <c r="F30" s="20"/>
      <c r="G30" s="20"/>
      <c r="H30" s="20"/>
      <c r="I30" s="20"/>
      <c r="J30" s="20"/>
      <c r="K30" s="20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ht="21" customHeight="1" x14ac:dyDescent="0.25"/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ht="21" customHeight="1" x14ac:dyDescent="0.25"/>
    <row r="59" spans="1:11" s="26" customFormat="1" ht="31.5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31.5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31.5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ht="21" customHeight="1" x14ac:dyDescent="0.25"/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89.2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27:B27"/>
  </mergeCells>
  <phoneticPr fontId="10" type="noConversion"/>
  <dataValidations count="1">
    <dataValidation allowBlank="1" showErrorMessage="1" sqref="H1:H9 H18 H22 H26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145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170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141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8.5" x14ac:dyDescent="0.25">
      <c r="A23" s="25"/>
      <c r="B23" s="17" t="str">
        <f>Admin!B16</f>
        <v>EMSD.MG.Equipment Location</v>
      </c>
      <c r="C23" s="56" t="str">
        <f>Admin!C16</f>
        <v>Equipment Location</v>
      </c>
      <c r="D23" s="57" t="str">
        <f>Admin!D16</f>
        <v>Text</v>
      </c>
      <c r="E23" s="57" t="str">
        <f>Admin!E16</f>
        <v>Data</v>
      </c>
      <c r="F23" s="57" t="str">
        <f>Admin!F16</f>
        <v>9/F Compressed Air and Vacuum Plant Room</v>
      </c>
      <c r="G23" s="57" t="str">
        <f>Admin!G16</f>
        <v>40</v>
      </c>
      <c r="H23" s="57"/>
      <c r="I23" s="57"/>
      <c r="J23" s="57" t="str">
        <f>Admin!J16</f>
        <v>M</v>
      </c>
      <c r="K23" s="58"/>
    </row>
    <row r="24" spans="1:11" s="24" customFormat="1" ht="21" customHeight="1" x14ac:dyDescent="0.25">
      <c r="A24" s="25"/>
      <c r="B24" s="17" t="str">
        <f>Admin!B17</f>
        <v>EMSD.MG.Essential Power</v>
      </c>
      <c r="C24" s="56" t="str">
        <f>Admin!C17</f>
        <v>Essential Power</v>
      </c>
      <c r="D24" s="57" t="str">
        <f>Admin!D17</f>
        <v>Text</v>
      </c>
      <c r="E24" s="57" t="str">
        <f>Admin!E17</f>
        <v>Data</v>
      </c>
      <c r="F24" s="57">
        <f>Admin!F17</f>
        <v>5.5</v>
      </c>
      <c r="G24" s="57" t="str">
        <f>Admin!G17</f>
        <v>10</v>
      </c>
      <c r="H24" s="57"/>
      <c r="I24" s="57" t="str">
        <f>Admin!I17</f>
        <v>kW</v>
      </c>
      <c r="J24" s="57" t="str">
        <f>Admin!J17</f>
        <v>M</v>
      </c>
      <c r="K24" s="58"/>
    </row>
    <row r="25" spans="1:11" s="24" customFormat="1" ht="21" customHeight="1" x14ac:dyDescent="0.25">
      <c r="A25" s="25"/>
      <c r="B25" s="17" t="str">
        <f>Admin!B18</f>
        <v xml:space="preserve">EMSD.MG.Flow Rate </v>
      </c>
      <c r="C25" s="56" t="str">
        <f>Admin!C18</f>
        <v xml:space="preserve">Flow Rate </v>
      </c>
      <c r="D25" s="57" t="str">
        <f>Admin!D18</f>
        <v>Text</v>
      </c>
      <c r="E25" s="57" t="str">
        <f>Admin!E18</f>
        <v>Data</v>
      </c>
      <c r="F25" s="57">
        <f>Admin!F18</f>
        <v>750</v>
      </c>
      <c r="G25" s="57" t="str">
        <f>Admin!G18</f>
        <v>10</v>
      </c>
      <c r="H25" s="57"/>
      <c r="I25" s="57" t="str">
        <f>Admin!I18</f>
        <v>l/min</v>
      </c>
      <c r="J25" s="57" t="str">
        <f>Admin!J18</f>
        <v>M</v>
      </c>
      <c r="K25" s="58"/>
    </row>
    <row r="26" spans="1:11" s="24" customFormat="1" ht="21" customHeight="1" x14ac:dyDescent="0.25">
      <c r="A26" s="25"/>
      <c r="B26" s="17" t="str">
        <f>Admin!B20</f>
        <v>EMSD.MG.Motor Rating</v>
      </c>
      <c r="C26" s="56" t="str">
        <f>Admin!C20</f>
        <v>Motor Rating</v>
      </c>
      <c r="D26" s="57" t="str">
        <f>Admin!D20</f>
        <v>Text</v>
      </c>
      <c r="E26" s="57" t="str">
        <f>Admin!E20</f>
        <v>Data</v>
      </c>
      <c r="F26" s="57">
        <f>Admin!F20</f>
        <v>1.1000000000000001</v>
      </c>
      <c r="G26" s="57" t="str">
        <f>Admin!G20</f>
        <v>10</v>
      </c>
      <c r="H26" s="57"/>
      <c r="I26" s="57" t="str">
        <f>Admin!I20</f>
        <v>kW</v>
      </c>
      <c r="J26" s="57" t="str">
        <f>Admin!J20</f>
        <v>M</v>
      </c>
      <c r="K26" s="58"/>
    </row>
    <row r="27" spans="1:11" s="24" customFormat="1" ht="21" customHeight="1" x14ac:dyDescent="0.25">
      <c r="A27" s="25"/>
      <c r="B27" s="17" t="str">
        <f>Admin!B23</f>
        <v xml:space="preserve">EMSD.MG.No. of pump </v>
      </c>
      <c r="C27" s="56" t="str">
        <f>Admin!C23</f>
        <v xml:space="preserve">No. of pump </v>
      </c>
      <c r="D27" s="57" t="str">
        <f>Admin!D23</f>
        <v>Text</v>
      </c>
      <c r="E27" s="57" t="str">
        <f>Admin!E23</f>
        <v>Data</v>
      </c>
      <c r="F27" s="57">
        <f>Admin!F23</f>
        <v>2</v>
      </c>
      <c r="G27" s="57" t="str">
        <f>Admin!G23</f>
        <v>10</v>
      </c>
      <c r="H27" s="57"/>
      <c r="I27" s="57"/>
      <c r="J27" s="57" t="str">
        <f>Admin!J23</f>
        <v>M</v>
      </c>
      <c r="K27" s="58"/>
    </row>
    <row r="28" spans="1:11" s="24" customFormat="1" ht="21" customHeight="1" x14ac:dyDescent="0.25">
      <c r="A28" s="25"/>
      <c r="B28" s="17" t="str">
        <f>Admin!B24</f>
        <v>EMSD.MG.Noise Level</v>
      </c>
      <c r="C28" s="56" t="str">
        <f>Admin!C24</f>
        <v>Noise Level</v>
      </c>
      <c r="D28" s="57" t="str">
        <f>Admin!D24</f>
        <v>Text</v>
      </c>
      <c r="E28" s="57" t="str">
        <f>Admin!E24</f>
        <v>Data</v>
      </c>
      <c r="F28" s="57">
        <f>Admin!F24</f>
        <v>80</v>
      </c>
      <c r="G28" s="57" t="str">
        <f>Admin!G24</f>
        <v>10</v>
      </c>
      <c r="H28" s="57"/>
      <c r="I28" s="57" t="str">
        <f>Admin!I24</f>
        <v>dBA</v>
      </c>
      <c r="J28" s="57" t="str">
        <f>Admin!J24</f>
        <v>M</v>
      </c>
      <c r="K28" s="58"/>
    </row>
    <row r="29" spans="1:11" s="24" customFormat="1" ht="21" customHeight="1" x14ac:dyDescent="0.25">
      <c r="A29" s="25"/>
      <c r="B29" s="17" t="str">
        <f>Admin!B27</f>
        <v>EMSD.MG.Operating Pressure</v>
      </c>
      <c r="C29" s="56" t="str">
        <f>Admin!C27</f>
        <v>Operating Pressure</v>
      </c>
      <c r="D29" s="57" t="str">
        <f>Admin!D27</f>
        <v>Text</v>
      </c>
      <c r="E29" s="57" t="str">
        <f>Admin!E27</f>
        <v>Data</v>
      </c>
      <c r="F29" s="57">
        <f>Admin!F27</f>
        <v>-230</v>
      </c>
      <c r="G29" s="57" t="str">
        <f>Admin!G27</f>
        <v>10</v>
      </c>
      <c r="H29" s="57"/>
      <c r="I29" s="57" t="str">
        <f>Admin!I27</f>
        <v>Mbar</v>
      </c>
      <c r="J29" s="57" t="str">
        <f>Admin!J27</f>
        <v>M</v>
      </c>
      <c r="K29" s="58"/>
    </row>
    <row r="30" spans="1:11" s="24" customFormat="1" ht="21" customHeight="1" x14ac:dyDescent="0.25">
      <c r="A30" s="49"/>
      <c r="B30" s="50" t="str">
        <f>Admin!B33</f>
        <v>EMSD.MG.Voltage</v>
      </c>
      <c r="C30" s="59" t="str">
        <f>Admin!C33</f>
        <v>Voltage</v>
      </c>
      <c r="D30" s="60" t="str">
        <f>Admin!D33</f>
        <v>Text</v>
      </c>
      <c r="E30" s="60" t="str">
        <f>Admin!E33</f>
        <v>Data</v>
      </c>
      <c r="F30" s="60" t="str">
        <f>Admin!F33</f>
        <v>380</v>
      </c>
      <c r="G30" s="60" t="str">
        <f>Admin!G33</f>
        <v>10</v>
      </c>
      <c r="H30" s="60"/>
      <c r="I30" s="60" t="str">
        <f>Admin!I33</f>
        <v>V</v>
      </c>
      <c r="J30" s="60" t="str">
        <f>Admin!J33</f>
        <v>M</v>
      </c>
      <c r="K30" s="61"/>
    </row>
    <row r="31" spans="1:11" ht="14.45" customHeight="1" x14ac:dyDescent="0.25">
      <c r="A31" s="26"/>
      <c r="B31" s="27"/>
      <c r="C31" s="28"/>
      <c r="D31" s="27"/>
      <c r="E31" s="27"/>
      <c r="F31" s="27"/>
      <c r="G31" s="27"/>
      <c r="H31" s="27"/>
      <c r="I31" s="27"/>
      <c r="J31" s="27"/>
      <c r="K31" s="27"/>
    </row>
    <row r="32" spans="1:11" s="26" customFormat="1" ht="84" customHeight="1" x14ac:dyDescent="0.25">
      <c r="A32" s="78" t="s">
        <v>0</v>
      </c>
      <c r="B32" s="78"/>
      <c r="C32" s="29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ht="21" customHeight="1" x14ac:dyDescent="0.25"/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21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21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ht="21" customHeight="1" x14ac:dyDescent="0.25"/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31.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ht="21" customHeight="1" x14ac:dyDescent="0.25"/>
    <row r="72" spans="1:11" s="26" customFormat="1" ht="31.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  <row r="73" spans="1:11" s="26" customFormat="1" x14ac:dyDescent="0.25">
      <c r="A73" s="20"/>
      <c r="B73" s="20"/>
      <c r="C73" s="30"/>
      <c r="D73" s="20"/>
      <c r="E73" s="20"/>
      <c r="F73" s="20"/>
      <c r="G73" s="20"/>
      <c r="H73" s="20"/>
      <c r="I73" s="20"/>
      <c r="J73" s="20"/>
      <c r="K73" s="20"/>
    </row>
    <row r="74" spans="1:11" s="26" customFormat="1" ht="89.25" customHeight="1" x14ac:dyDescent="0.25">
      <c r="A74" s="20"/>
      <c r="B74" s="20"/>
      <c r="C74" s="30"/>
      <c r="D74" s="20"/>
      <c r="E74" s="20"/>
      <c r="F74" s="20"/>
      <c r="G74" s="20"/>
      <c r="H74" s="20"/>
      <c r="I74" s="20"/>
      <c r="J74" s="20"/>
      <c r="K74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22:K22"/>
    <mergeCell ref="A32:B32"/>
  </mergeCells>
  <phoneticPr fontId="10" type="noConversion"/>
  <dataValidations count="1">
    <dataValidation allowBlank="1" showErrorMessage="1" sqref="H1:H9 H18 H22 H3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90" zoomScaleNormal="90" workbookViewId="0">
      <selection activeCell="C4" sqref="C4:K4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152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171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153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8.5" x14ac:dyDescent="0.25">
      <c r="A23" s="25"/>
      <c r="B23" s="17" t="str">
        <f>Admin!B16</f>
        <v>EMSD.MG.Equipment Location</v>
      </c>
      <c r="C23" s="56" t="str">
        <f>Admin!C16</f>
        <v>Equipment Location</v>
      </c>
      <c r="D23" s="57" t="str">
        <f>Admin!D16</f>
        <v>Text</v>
      </c>
      <c r="E23" s="57" t="str">
        <f>Admin!E16</f>
        <v>Data</v>
      </c>
      <c r="F23" s="33" t="str">
        <f>Admin!F16</f>
        <v>9/F Compressed Air and Vacuum Plant Room</v>
      </c>
      <c r="G23" s="57" t="str">
        <f>Admin!G16</f>
        <v>40</v>
      </c>
      <c r="H23" s="57"/>
      <c r="I23" s="57"/>
      <c r="J23" s="57" t="str">
        <f>Admin!J16</f>
        <v>M</v>
      </c>
      <c r="K23" s="58"/>
    </row>
    <row r="24" spans="1:11" s="24" customFormat="1" ht="21" customHeight="1" x14ac:dyDescent="0.25">
      <c r="A24" s="25"/>
      <c r="B24" s="17" t="str">
        <f>Admin!B17</f>
        <v>EMSD.MG.Essential Power</v>
      </c>
      <c r="C24" s="56" t="str">
        <f>Admin!C17</f>
        <v>Essential Power</v>
      </c>
      <c r="D24" s="57" t="str">
        <f>Admin!D17</f>
        <v>Text</v>
      </c>
      <c r="E24" s="57" t="str">
        <f>Admin!E17</f>
        <v>Data</v>
      </c>
      <c r="F24" s="57">
        <f>Admin!F17</f>
        <v>5.5</v>
      </c>
      <c r="G24" s="57" t="str">
        <f>Admin!G17</f>
        <v>10</v>
      </c>
      <c r="H24" s="57"/>
      <c r="I24" s="57" t="str">
        <f>Admin!I17</f>
        <v>kW</v>
      </c>
      <c r="J24" s="57" t="str">
        <f>Admin!J17</f>
        <v>M</v>
      </c>
      <c r="K24" s="58"/>
    </row>
    <row r="25" spans="1:11" s="24" customFormat="1" ht="21" customHeight="1" x14ac:dyDescent="0.25">
      <c r="A25" s="25"/>
      <c r="B25" s="17" t="str">
        <f>Admin!B18</f>
        <v xml:space="preserve">EMSD.MG.Flow Rate </v>
      </c>
      <c r="C25" s="56" t="str">
        <f>Admin!C18</f>
        <v xml:space="preserve">Flow Rate </v>
      </c>
      <c r="D25" s="57" t="str">
        <f>Admin!D18</f>
        <v>Text</v>
      </c>
      <c r="E25" s="57" t="str">
        <f>Admin!E18</f>
        <v>Data</v>
      </c>
      <c r="F25" s="57">
        <f>Admin!F18</f>
        <v>750</v>
      </c>
      <c r="G25" s="57" t="str">
        <f>Admin!G18</f>
        <v>10</v>
      </c>
      <c r="H25" s="57"/>
      <c r="I25" s="57" t="str">
        <f>Admin!I18</f>
        <v>l/min</v>
      </c>
      <c r="J25" s="57" t="str">
        <f>Admin!J18</f>
        <v>M</v>
      </c>
      <c r="K25" s="58"/>
    </row>
    <row r="26" spans="1:11" s="24" customFormat="1" ht="21" customHeight="1" x14ac:dyDescent="0.25">
      <c r="A26" s="25"/>
      <c r="B26" s="17" t="str">
        <f>Admin!B20</f>
        <v>EMSD.MG.Motor Rating</v>
      </c>
      <c r="C26" s="56" t="str">
        <f>Admin!C20</f>
        <v>Motor Rating</v>
      </c>
      <c r="D26" s="57" t="str">
        <f>Admin!D20</f>
        <v>Text</v>
      </c>
      <c r="E26" s="57" t="str">
        <f>Admin!E20</f>
        <v>Data</v>
      </c>
      <c r="F26" s="57">
        <f>Admin!F20</f>
        <v>1.1000000000000001</v>
      </c>
      <c r="G26" s="57" t="str">
        <f>Admin!G20</f>
        <v>10</v>
      </c>
      <c r="H26" s="57"/>
      <c r="I26" s="57" t="str">
        <f>Admin!I20</f>
        <v>kW</v>
      </c>
      <c r="J26" s="57" t="str">
        <f>Admin!J20</f>
        <v>M</v>
      </c>
      <c r="K26" s="58"/>
    </row>
    <row r="27" spans="1:11" s="24" customFormat="1" ht="21" customHeight="1" x14ac:dyDescent="0.25">
      <c r="A27" s="25"/>
      <c r="B27" s="17" t="str">
        <f>Admin!B23</f>
        <v xml:space="preserve">EMSD.MG.No. of pump </v>
      </c>
      <c r="C27" s="56" t="str">
        <f>Admin!C23</f>
        <v xml:space="preserve">No. of pump </v>
      </c>
      <c r="D27" s="57" t="str">
        <f>Admin!D23</f>
        <v>Text</v>
      </c>
      <c r="E27" s="57" t="str">
        <f>Admin!E23</f>
        <v>Data</v>
      </c>
      <c r="F27" s="57">
        <f>Admin!F23</f>
        <v>2</v>
      </c>
      <c r="G27" s="57" t="str">
        <f>Admin!G23</f>
        <v>10</v>
      </c>
      <c r="H27" s="57"/>
      <c r="I27" s="57"/>
      <c r="J27" s="57" t="str">
        <f>Admin!J23</f>
        <v>M</v>
      </c>
      <c r="K27" s="58"/>
    </row>
    <row r="28" spans="1:11" s="24" customFormat="1" ht="21" customHeight="1" x14ac:dyDescent="0.25">
      <c r="A28" s="25"/>
      <c r="B28" s="17" t="str">
        <f>Admin!B24</f>
        <v>EMSD.MG.Noise Level</v>
      </c>
      <c r="C28" s="56" t="str">
        <f>Admin!C24</f>
        <v>Noise Level</v>
      </c>
      <c r="D28" s="57" t="str">
        <f>Admin!D24</f>
        <v>Text</v>
      </c>
      <c r="E28" s="57" t="str">
        <f>Admin!E24</f>
        <v>Data</v>
      </c>
      <c r="F28" s="57">
        <f>Admin!F24</f>
        <v>80</v>
      </c>
      <c r="G28" s="57" t="str">
        <f>Admin!G24</f>
        <v>10</v>
      </c>
      <c r="H28" s="57"/>
      <c r="I28" s="57" t="str">
        <f>Admin!I24</f>
        <v>dBA</v>
      </c>
      <c r="J28" s="57" t="str">
        <f>Admin!J24</f>
        <v>M</v>
      </c>
      <c r="K28" s="58"/>
    </row>
    <row r="29" spans="1:11" s="24" customFormat="1" ht="21" customHeight="1" x14ac:dyDescent="0.25">
      <c r="A29" s="25"/>
      <c r="B29" s="17" t="str">
        <f>Admin!B27</f>
        <v>EMSD.MG.Operating Pressure</v>
      </c>
      <c r="C29" s="56" t="str">
        <f>Admin!C27</f>
        <v>Operating Pressure</v>
      </c>
      <c r="D29" s="57" t="str">
        <f>Admin!D27</f>
        <v>Text</v>
      </c>
      <c r="E29" s="57" t="str">
        <f>Admin!E27</f>
        <v>Data</v>
      </c>
      <c r="F29" s="57">
        <f>Admin!F27</f>
        <v>-230</v>
      </c>
      <c r="G29" s="57" t="str">
        <f>Admin!G27</f>
        <v>10</v>
      </c>
      <c r="H29" s="57"/>
      <c r="I29" s="57" t="str">
        <f>Admin!I27</f>
        <v>Mbar</v>
      </c>
      <c r="J29" s="57" t="str">
        <f>Admin!J27</f>
        <v>M</v>
      </c>
      <c r="K29" s="58"/>
    </row>
    <row r="30" spans="1:11" s="24" customFormat="1" ht="21" customHeight="1" x14ac:dyDescent="0.25">
      <c r="A30" s="49"/>
      <c r="B30" s="50" t="str">
        <f>Admin!B33</f>
        <v>EMSD.MG.Voltage</v>
      </c>
      <c r="C30" s="59" t="str">
        <f>Admin!C33</f>
        <v>Voltage</v>
      </c>
      <c r="D30" s="60" t="str">
        <f>Admin!D33</f>
        <v>Text</v>
      </c>
      <c r="E30" s="60" t="str">
        <f>Admin!E33</f>
        <v>Data</v>
      </c>
      <c r="F30" s="60" t="str">
        <f>Admin!F33</f>
        <v>380</v>
      </c>
      <c r="G30" s="60" t="str">
        <f>Admin!G33</f>
        <v>10</v>
      </c>
      <c r="H30" s="60"/>
      <c r="I30" s="60" t="str">
        <f>Admin!I33</f>
        <v>V</v>
      </c>
      <c r="J30" s="60" t="str">
        <f>Admin!J33</f>
        <v>M</v>
      </c>
      <c r="K30" s="61"/>
    </row>
    <row r="31" spans="1:11" ht="14.45" customHeight="1" x14ac:dyDescent="0.25">
      <c r="A31" s="26"/>
      <c r="B31" s="27"/>
      <c r="C31" s="28"/>
      <c r="D31" s="27"/>
      <c r="E31" s="27"/>
      <c r="F31" s="27"/>
      <c r="G31" s="27"/>
      <c r="H31" s="27"/>
      <c r="I31" s="27"/>
      <c r="J31" s="27"/>
      <c r="K31" s="27"/>
    </row>
    <row r="32" spans="1:11" s="26" customFormat="1" ht="84" customHeight="1" x14ac:dyDescent="0.25">
      <c r="A32" s="78" t="s">
        <v>0</v>
      </c>
      <c r="B32" s="78"/>
      <c r="C32" s="29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s="26" customFormat="1" ht="21" customHeight="1" x14ac:dyDescent="0.25">
      <c r="A39" s="20"/>
      <c r="B39" s="20"/>
      <c r="C39" s="30"/>
      <c r="D39" s="20"/>
      <c r="E39" s="20"/>
      <c r="F39" s="20"/>
      <c r="G39" s="20"/>
      <c r="H39" s="20"/>
      <c r="I39" s="20"/>
      <c r="J39" s="20"/>
      <c r="K39" s="20"/>
    </row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ht="21" customHeight="1" x14ac:dyDescent="0.25"/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s="26" customFormat="1" ht="21" customHeight="1" x14ac:dyDescent="0.25">
      <c r="A61" s="20"/>
      <c r="B61" s="20"/>
      <c r="C61" s="30"/>
      <c r="D61" s="20"/>
      <c r="E61" s="20"/>
      <c r="F61" s="20"/>
      <c r="G61" s="20"/>
      <c r="H61" s="20"/>
      <c r="I61" s="20"/>
      <c r="J61" s="20"/>
      <c r="K61" s="20"/>
    </row>
    <row r="62" spans="1:11" s="26" customFormat="1" ht="21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ht="21" customHeight="1" x14ac:dyDescent="0.25"/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s="26" customFormat="1" ht="31.5" customHeight="1" x14ac:dyDescent="0.25">
      <c r="A69" s="20"/>
      <c r="B69" s="20"/>
      <c r="C69" s="30"/>
      <c r="D69" s="20"/>
      <c r="E69" s="20"/>
      <c r="F69" s="20"/>
      <c r="G69" s="20"/>
      <c r="H69" s="20"/>
      <c r="I69" s="20"/>
      <c r="J69" s="20"/>
      <c r="K69" s="20"/>
    </row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ht="21" customHeight="1" x14ac:dyDescent="0.25"/>
    <row r="72" spans="1:11" s="26" customFormat="1" ht="31.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  <row r="73" spans="1:11" s="26" customFormat="1" x14ac:dyDescent="0.25">
      <c r="A73" s="20"/>
      <c r="B73" s="20"/>
      <c r="C73" s="30"/>
      <c r="D73" s="20"/>
      <c r="E73" s="20"/>
      <c r="F73" s="20"/>
      <c r="G73" s="20"/>
      <c r="H73" s="20"/>
      <c r="I73" s="20"/>
      <c r="J73" s="20"/>
      <c r="K73" s="20"/>
    </row>
    <row r="74" spans="1:11" s="26" customFormat="1" ht="89.25" customHeight="1" x14ac:dyDescent="0.25">
      <c r="A74" s="20"/>
      <c r="B74" s="20"/>
      <c r="C74" s="30"/>
      <c r="D74" s="20"/>
      <c r="E74" s="20"/>
      <c r="F74" s="20"/>
      <c r="G74" s="20"/>
      <c r="H74" s="20"/>
      <c r="I74" s="20"/>
      <c r="J74" s="20"/>
      <c r="K74" s="20"/>
    </row>
  </sheetData>
  <mergeCells count="18">
    <mergeCell ref="A8:B8"/>
    <mergeCell ref="A9:K9"/>
    <mergeCell ref="A18:K18"/>
    <mergeCell ref="A22:K22"/>
    <mergeCell ref="A32:B3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18 H22 H3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zoomScaleNormal="100" workbookViewId="0">
      <selection activeCell="C16" sqref="C16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146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172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142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8.5" x14ac:dyDescent="0.25">
      <c r="A23" s="25"/>
      <c r="B23" s="17" t="str">
        <f>Admin!B16</f>
        <v>EMSD.MG.Equipment Location</v>
      </c>
      <c r="C23" s="56" t="str">
        <f>Admin!C16</f>
        <v>Equipment Location</v>
      </c>
      <c r="D23" s="57" t="str">
        <f>Admin!D16</f>
        <v>Text</v>
      </c>
      <c r="E23" s="57" t="str">
        <f>Admin!E16</f>
        <v>Data</v>
      </c>
      <c r="F23" s="57" t="str">
        <f>Admin!F16</f>
        <v>9/F Compressed Air and Vacuum Plant Room</v>
      </c>
      <c r="G23" s="57" t="str">
        <f>Admin!G16</f>
        <v>40</v>
      </c>
      <c r="H23" s="57"/>
      <c r="I23" s="57"/>
      <c r="J23" s="57" t="str">
        <f>Admin!J16</f>
        <v>M</v>
      </c>
      <c r="K23" s="58"/>
    </row>
    <row r="24" spans="1:11" s="24" customFormat="1" ht="21" customHeight="1" x14ac:dyDescent="0.25">
      <c r="A24" s="25"/>
      <c r="B24" s="17" t="str">
        <f>Admin!B17</f>
        <v>EMSD.MG.Essential Power</v>
      </c>
      <c r="C24" s="56" t="str">
        <f>Admin!C17</f>
        <v>Essential Power</v>
      </c>
      <c r="D24" s="57" t="str">
        <f>Admin!D17</f>
        <v>Text</v>
      </c>
      <c r="E24" s="57" t="str">
        <f>Admin!E17</f>
        <v>Data</v>
      </c>
      <c r="F24" s="57">
        <f>Admin!F17</f>
        <v>5.5</v>
      </c>
      <c r="G24" s="57" t="str">
        <f>Admin!G17</f>
        <v>10</v>
      </c>
      <c r="H24" s="57"/>
      <c r="I24" s="57" t="str">
        <f>Admin!I17</f>
        <v>kW</v>
      </c>
      <c r="J24" s="57" t="str">
        <f>Admin!J17</f>
        <v>M</v>
      </c>
      <c r="K24" s="58"/>
    </row>
    <row r="25" spans="1:11" s="24" customFormat="1" ht="21" customHeight="1" x14ac:dyDescent="0.25">
      <c r="A25" s="25"/>
      <c r="B25" s="17" t="str">
        <f>Admin!B22</f>
        <v>EMSD.MG.No. of Phases</v>
      </c>
      <c r="C25" s="56" t="str">
        <f>Admin!C22</f>
        <v>No. of Phases</v>
      </c>
      <c r="D25" s="57" t="str">
        <f>Admin!D22</f>
        <v>Text</v>
      </c>
      <c r="E25" s="57" t="str">
        <f>Admin!E22</f>
        <v>Data</v>
      </c>
      <c r="F25" s="57" t="str">
        <f>Admin!F22</f>
        <v>3-phase</v>
      </c>
      <c r="G25" s="57" t="str">
        <f>Admin!G22</f>
        <v>30</v>
      </c>
      <c r="H25" s="57"/>
      <c r="I25" s="57"/>
      <c r="J25" s="57" t="str">
        <f>Admin!J22</f>
        <v>M</v>
      </c>
      <c r="K25" s="58"/>
    </row>
    <row r="26" spans="1:11" s="24" customFormat="1" ht="21" customHeight="1" x14ac:dyDescent="0.25">
      <c r="A26" s="25"/>
      <c r="B26" s="17" t="str">
        <f>Admin!B25</f>
        <v>EMSD.MG.Number of Cylinder</v>
      </c>
      <c r="C26" s="56" t="str">
        <f>Admin!C25</f>
        <v>Number of Cylinder</v>
      </c>
      <c r="D26" s="57" t="str">
        <f>Admin!D25</f>
        <v>Text</v>
      </c>
      <c r="E26" s="57" t="str">
        <f>Admin!E25</f>
        <v>Data</v>
      </c>
      <c r="F26" s="57">
        <f>Admin!F25</f>
        <v>14</v>
      </c>
      <c r="G26" s="57" t="str">
        <f>Admin!G25</f>
        <v>10</v>
      </c>
      <c r="H26" s="57"/>
      <c r="I26" s="57"/>
      <c r="J26" s="57" t="str">
        <f>Admin!J25</f>
        <v>M</v>
      </c>
      <c r="K26" s="58"/>
    </row>
    <row r="27" spans="1:11" s="24" customFormat="1" ht="21" customHeight="1" x14ac:dyDescent="0.25">
      <c r="A27" s="25"/>
      <c r="B27" s="17" t="str">
        <f>Admin!B26</f>
        <v>EMSD.MG.Number of Emergency Cylinder</v>
      </c>
      <c r="C27" s="56" t="str">
        <f>Admin!C26</f>
        <v>Number of Emergency Cylinder</v>
      </c>
      <c r="D27" s="57" t="str">
        <f>Admin!D26</f>
        <v>Text</v>
      </c>
      <c r="E27" s="57" t="str">
        <f>Admin!E26</f>
        <v>Data</v>
      </c>
      <c r="F27" s="57">
        <f>Admin!F26</f>
        <v>4</v>
      </c>
      <c r="G27" s="57" t="str">
        <f>Admin!G26</f>
        <v>10</v>
      </c>
      <c r="H27" s="57"/>
      <c r="I27" s="57"/>
      <c r="J27" s="57" t="str">
        <f>Admin!J26</f>
        <v>M</v>
      </c>
      <c r="K27" s="58"/>
    </row>
    <row r="28" spans="1:11" s="24" customFormat="1" ht="21" customHeight="1" x14ac:dyDescent="0.25">
      <c r="A28" s="49"/>
      <c r="B28" s="50" t="str">
        <f>Admin!B33</f>
        <v>EMSD.MG.Voltage</v>
      </c>
      <c r="C28" s="59" t="str">
        <f>Admin!C33</f>
        <v>Voltage</v>
      </c>
      <c r="D28" s="60" t="str">
        <f>Admin!D33</f>
        <v>Text</v>
      </c>
      <c r="E28" s="60" t="str">
        <f>Admin!E33</f>
        <v>Data</v>
      </c>
      <c r="F28" s="60" t="str">
        <f>Admin!F33</f>
        <v>380</v>
      </c>
      <c r="G28" s="60" t="str">
        <f>Admin!G33</f>
        <v>10</v>
      </c>
      <c r="H28" s="60"/>
      <c r="I28" s="60" t="str">
        <f>Admin!I33</f>
        <v>V</v>
      </c>
      <c r="J28" s="60" t="str">
        <f>Admin!J33</f>
        <v>M</v>
      </c>
      <c r="K28" s="61"/>
    </row>
    <row r="29" spans="1:11" ht="14.45" customHeight="1" x14ac:dyDescent="0.25">
      <c r="A29" s="26"/>
      <c r="B29" s="27"/>
      <c r="C29" s="28"/>
      <c r="D29" s="27"/>
      <c r="E29" s="27"/>
      <c r="F29" s="27"/>
      <c r="G29" s="27"/>
      <c r="H29" s="27"/>
      <c r="I29" s="27"/>
      <c r="J29" s="27"/>
      <c r="K29" s="27"/>
    </row>
    <row r="30" spans="1:11" s="26" customFormat="1" ht="84" customHeight="1" x14ac:dyDescent="0.25">
      <c r="A30" s="78" t="s">
        <v>0</v>
      </c>
      <c r="B30" s="78"/>
      <c r="C30" s="29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ht="21" customHeight="1" x14ac:dyDescent="0.25"/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ht="21" customHeight="1" x14ac:dyDescent="0.25"/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ht="21" customHeight="1" x14ac:dyDescent="0.25"/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s="26" customFormat="1" x14ac:dyDescent="0.25">
      <c r="A71" s="20"/>
      <c r="B71" s="20"/>
      <c r="C71" s="30"/>
      <c r="D71" s="20"/>
      <c r="E71" s="20"/>
      <c r="F71" s="20"/>
      <c r="G71" s="20"/>
      <c r="H71" s="20"/>
      <c r="I71" s="20"/>
      <c r="J71" s="20"/>
      <c r="K71" s="20"/>
    </row>
    <row r="72" spans="1:11" s="26" customFormat="1" ht="89.2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18:K18"/>
    <mergeCell ref="A30:B30"/>
    <mergeCell ref="A22:K22"/>
  </mergeCells>
  <phoneticPr fontId="10" type="noConversion"/>
  <dataValidations count="1">
    <dataValidation allowBlank="1" showErrorMessage="1" sqref="H1:H9 H18 H22 H29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C1" zoomScaleNormal="100" workbookViewId="0">
      <selection activeCell="F15" sqref="F15"/>
    </sheetView>
  </sheetViews>
  <sheetFormatPr defaultRowHeight="16.5" x14ac:dyDescent="0.25"/>
  <cols>
    <col min="1" max="1" width="2.25" style="20" customWidth="1"/>
    <col min="2" max="2" width="40.375" style="20" customWidth="1"/>
    <col min="3" max="3" width="50.25" style="30" customWidth="1"/>
    <col min="4" max="5" width="11.5" style="20" customWidth="1"/>
    <col min="6" max="6" width="35.25" style="20" customWidth="1"/>
    <col min="7" max="7" width="12.625" style="20" customWidth="1"/>
    <col min="8" max="8" width="45.75" style="20" customWidth="1"/>
    <col min="9" max="9" width="7.875" style="20" customWidth="1"/>
    <col min="10" max="10" width="5.375" style="20" customWidth="1"/>
    <col min="11" max="11" width="8.875" style="20" customWidth="1"/>
    <col min="12" max="16384" width="9" style="20"/>
  </cols>
  <sheetData>
    <row r="1" spans="1:11" ht="49.5" customHeight="1" x14ac:dyDescent="0.25">
      <c r="A1" s="18"/>
      <c r="B1" s="19"/>
      <c r="C1" s="85" t="s">
        <v>48</v>
      </c>
      <c r="D1" s="86"/>
      <c r="E1" s="86"/>
      <c r="F1" s="86"/>
      <c r="G1" s="86"/>
      <c r="H1" s="86"/>
      <c r="I1" s="86"/>
      <c r="J1" s="86"/>
      <c r="K1" s="87"/>
    </row>
    <row r="2" spans="1:11" ht="21" customHeight="1" x14ac:dyDescent="0.25">
      <c r="A2" s="79" t="s">
        <v>47</v>
      </c>
      <c r="B2" s="80"/>
      <c r="C2" s="81" t="s">
        <v>154</v>
      </c>
      <c r="D2" s="82"/>
      <c r="E2" s="82"/>
      <c r="F2" s="82"/>
      <c r="G2" s="82"/>
      <c r="H2" s="82"/>
      <c r="I2" s="82"/>
      <c r="J2" s="82"/>
      <c r="K2" s="83"/>
    </row>
    <row r="3" spans="1:11" ht="21" customHeight="1" x14ac:dyDescent="0.25">
      <c r="A3" s="79" t="s">
        <v>31</v>
      </c>
      <c r="B3" s="80"/>
      <c r="C3" s="81" t="s">
        <v>155</v>
      </c>
      <c r="D3" s="82"/>
      <c r="E3" s="82"/>
      <c r="F3" s="82"/>
      <c r="G3" s="82"/>
      <c r="H3" s="82"/>
      <c r="I3" s="82"/>
      <c r="J3" s="82"/>
      <c r="K3" s="83"/>
    </row>
    <row r="4" spans="1:11" ht="21" customHeight="1" x14ac:dyDescent="0.25">
      <c r="A4" s="79" t="s">
        <v>30</v>
      </c>
      <c r="B4" s="80"/>
      <c r="C4" s="81" t="s">
        <v>117</v>
      </c>
      <c r="D4" s="82"/>
      <c r="E4" s="82"/>
      <c r="F4" s="82"/>
      <c r="G4" s="82"/>
      <c r="H4" s="82"/>
      <c r="I4" s="82"/>
      <c r="J4" s="82"/>
      <c r="K4" s="83"/>
    </row>
    <row r="5" spans="1:11" ht="21" customHeight="1" x14ac:dyDescent="0.25">
      <c r="A5" s="79" t="s">
        <v>29</v>
      </c>
      <c r="B5" s="80"/>
      <c r="C5" s="81" t="s">
        <v>156</v>
      </c>
      <c r="D5" s="82"/>
      <c r="E5" s="82"/>
      <c r="F5" s="82"/>
      <c r="G5" s="82"/>
      <c r="H5" s="82"/>
      <c r="I5" s="82"/>
      <c r="J5" s="82"/>
      <c r="K5" s="83"/>
    </row>
    <row r="6" spans="1:11" ht="21" customHeight="1" x14ac:dyDescent="0.25">
      <c r="A6" s="79" t="s">
        <v>28</v>
      </c>
      <c r="B6" s="80"/>
      <c r="C6" s="81" t="s">
        <v>118</v>
      </c>
      <c r="D6" s="82"/>
      <c r="E6" s="82"/>
      <c r="F6" s="82"/>
      <c r="G6" s="82"/>
      <c r="H6" s="82"/>
      <c r="I6" s="82"/>
      <c r="J6" s="82"/>
      <c r="K6" s="83"/>
    </row>
    <row r="7" spans="1:11" ht="21" customHeight="1" x14ac:dyDescent="0.25">
      <c r="A7" s="79" t="s">
        <v>26</v>
      </c>
      <c r="B7" s="80"/>
      <c r="C7" s="84" t="s">
        <v>41</v>
      </c>
      <c r="D7" s="82"/>
      <c r="E7" s="82"/>
      <c r="F7" s="82"/>
      <c r="G7" s="82"/>
      <c r="H7" s="82"/>
      <c r="I7" s="82"/>
      <c r="J7" s="82"/>
      <c r="K7" s="83"/>
    </row>
    <row r="8" spans="1:11" ht="31.5" x14ac:dyDescent="0.25">
      <c r="A8" s="72" t="s">
        <v>25</v>
      </c>
      <c r="B8" s="73"/>
      <c r="C8" s="21" t="s">
        <v>24</v>
      </c>
      <c r="D8" s="21" t="s">
        <v>23</v>
      </c>
      <c r="E8" s="21" t="s">
        <v>22</v>
      </c>
      <c r="F8" s="21" t="s">
        <v>21</v>
      </c>
      <c r="G8" s="11" t="s">
        <v>51</v>
      </c>
      <c r="H8" s="21" t="s">
        <v>20</v>
      </c>
      <c r="I8" s="21" t="s">
        <v>19</v>
      </c>
      <c r="J8" s="21" t="s">
        <v>18</v>
      </c>
      <c r="K8" s="22" t="s">
        <v>17</v>
      </c>
    </row>
    <row r="9" spans="1:11" ht="21" customHeight="1" x14ac:dyDescent="0.25">
      <c r="A9" s="74" t="s">
        <v>16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s="24" customFormat="1" ht="21" customHeight="1" x14ac:dyDescent="0.25">
      <c r="A10" s="23"/>
      <c r="B10" s="34" t="str">
        <f>Admin!B2</f>
        <v>EMSD.Common.Asset Code</v>
      </c>
      <c r="C10" s="31" t="str">
        <f>Admin!C2</f>
        <v>Long form Asset Code</v>
      </c>
      <c r="D10" s="32" t="str">
        <f>Admin!D2</f>
        <v>Text</v>
      </c>
      <c r="E10" s="32" t="str">
        <f>Admin!E2</f>
        <v>Data</v>
      </c>
      <c r="F10" s="32" t="str">
        <f>Admin!F2</f>
        <v>KT-EMSDN-NA-001-HVAC-FCU-0001</v>
      </c>
      <c r="G10" s="32" t="str">
        <f>Admin!G2</f>
        <v>33</v>
      </c>
      <c r="H10" s="32"/>
      <c r="I10" s="32"/>
      <c r="J10" s="32" t="str">
        <f>Admin!J2</f>
        <v>M</v>
      </c>
      <c r="K10" s="32" t="str">
        <f>Admin!K2</f>
        <v>N</v>
      </c>
    </row>
    <row r="11" spans="1:11" s="24" customFormat="1" ht="21" customHeight="1" x14ac:dyDescent="0.25">
      <c r="A11" s="25"/>
      <c r="B11" s="17" t="str">
        <f>Admin!B3</f>
        <v>EMSD.Common.Functional Location</v>
      </c>
      <c r="C11" s="10" t="str">
        <f>Admin!C3</f>
        <v>Functional Location</v>
      </c>
      <c r="D11" s="33" t="str">
        <f>Admin!D3</f>
        <v>Text</v>
      </c>
      <c r="E11" s="33" t="str">
        <f>Admin!E3</f>
        <v>Data</v>
      </c>
      <c r="F11" s="33" t="str">
        <f>Admin!F3</f>
        <v>CHB-LF</v>
      </c>
      <c r="G11" s="33" t="str">
        <f>Admin!G3</f>
        <v>30</v>
      </c>
      <c r="H11" s="33"/>
      <c r="I11" s="33"/>
      <c r="J11" s="33" t="str">
        <f>Admin!J3</f>
        <v>M</v>
      </c>
      <c r="K11" s="33" t="str">
        <f>Admin!K3</f>
        <v>Y</v>
      </c>
    </row>
    <row r="12" spans="1:11" s="26" customFormat="1" ht="28.5" x14ac:dyDescent="0.25">
      <c r="A12" s="25"/>
      <c r="B12" s="17" t="str">
        <f>Admin!B4</f>
        <v>EMSD.Common.Asset Relationship</v>
      </c>
      <c r="C12" s="10" t="str">
        <f>Admin!C4</f>
        <v>Asset Relationship of the equipment</v>
      </c>
      <c r="D12" s="33" t="str">
        <f>Admin!D4</f>
        <v>Text</v>
      </c>
      <c r="E12" s="33" t="str">
        <f>Admin!E4</f>
        <v>Data</v>
      </c>
      <c r="F12" s="33" t="str">
        <f>Admin!F4</f>
        <v>To be filled using asset information input tool</v>
      </c>
      <c r="G12" s="33" t="str">
        <f>Admin!G4</f>
        <v>N/A</v>
      </c>
      <c r="H12" s="33"/>
      <c r="I12" s="33"/>
      <c r="J12" s="33" t="str">
        <f>Admin!J4</f>
        <v>M</v>
      </c>
      <c r="K12" s="33" t="str">
        <f>Admin!K4</f>
        <v>N</v>
      </c>
    </row>
    <row r="13" spans="1:11" s="26" customFormat="1" ht="28.5" x14ac:dyDescent="0.25">
      <c r="A13" s="25"/>
      <c r="B13" s="17" t="str">
        <f>Admin!B5</f>
        <v>EMSD.Common.Grouped Equipment ID</v>
      </c>
      <c r="C13" s="10" t="str">
        <f>Admin!C5</f>
        <v>Grouped Equipment ID of the equipment</v>
      </c>
      <c r="D13" s="33" t="str">
        <f>Admin!D5</f>
        <v>Text</v>
      </c>
      <c r="E13" s="33" t="str">
        <f>Admin!E5</f>
        <v>Data</v>
      </c>
      <c r="F13" s="33" t="str">
        <f>Admin!F5</f>
        <v>To be filled using asset information input tool</v>
      </c>
      <c r="G13" s="33" t="str">
        <f>Admin!G5</f>
        <v>N/A</v>
      </c>
      <c r="H13" s="33"/>
      <c r="I13" s="33"/>
      <c r="J13" s="33" t="str">
        <f>Admin!J5</f>
        <v>M</v>
      </c>
      <c r="K13" s="33" t="str">
        <f>Admin!K5</f>
        <v>N</v>
      </c>
    </row>
    <row r="14" spans="1:11" s="26" customFormat="1" ht="21" customHeight="1" x14ac:dyDescent="0.25">
      <c r="A14" s="25"/>
      <c r="B14" s="17" t="str">
        <f>Admin!B6</f>
        <v>EMSD.Common.Asset Tag No.</v>
      </c>
      <c r="C14" s="10" t="str">
        <f>Admin!C6</f>
        <v>RFID Tag No. / QR Code of the equipment</v>
      </c>
      <c r="D14" s="33" t="str">
        <f>Admin!D6</f>
        <v>Text</v>
      </c>
      <c r="E14" s="33" t="str">
        <f>Admin!E6</f>
        <v>Data</v>
      </c>
      <c r="F14" s="33" t="str">
        <f>Admin!F6</f>
        <v>EMSDN-0000000001</v>
      </c>
      <c r="G14" s="33" t="str">
        <f>Admin!G6</f>
        <v>16</v>
      </c>
      <c r="H14" s="33"/>
      <c r="I14" s="33"/>
      <c r="J14" s="33" t="str">
        <f>Admin!J6</f>
        <v>M</v>
      </c>
      <c r="K14" s="33" t="str">
        <f>Admin!K6</f>
        <v>N</v>
      </c>
    </row>
    <row r="15" spans="1:11" s="26" customFormat="1" ht="21" customHeight="1" x14ac:dyDescent="0.25">
      <c r="A15" s="25"/>
      <c r="B15" s="17" t="str">
        <f>Admin!B7</f>
        <v>EMSD.Common.Zone Tag No.</v>
      </c>
      <c r="C15" s="10" t="str">
        <f>Admin!C7</f>
        <v>QR Code for Zone</v>
      </c>
      <c r="D15" s="33" t="str">
        <f>Admin!D7</f>
        <v>Text</v>
      </c>
      <c r="E15" s="33" t="str">
        <f>Admin!E7</f>
        <v>Data</v>
      </c>
      <c r="F15" s="33"/>
      <c r="G15" s="33" t="str">
        <f>Admin!G7</f>
        <v>16</v>
      </c>
      <c r="H15" s="33"/>
      <c r="I15" s="33"/>
      <c r="J15" s="33" t="str">
        <f>Admin!J7</f>
        <v>M</v>
      </c>
      <c r="K15" s="33" t="str">
        <f>Admin!K7</f>
        <v>N</v>
      </c>
    </row>
    <row r="16" spans="1:11" s="26" customFormat="1" ht="21" customHeight="1" x14ac:dyDescent="0.25">
      <c r="A16" s="25"/>
      <c r="B16" s="17" t="str">
        <f>Admin!B8</f>
        <v>EMSD.Common.Onsite Verified Date</v>
      </c>
      <c r="C16" s="10" t="str">
        <f>Admin!C8</f>
        <v>Onsite Verified Date</v>
      </c>
      <c r="D16" s="33" t="str">
        <f>Admin!D8</f>
        <v>Text</v>
      </c>
      <c r="E16" s="33" t="str">
        <f>Admin!E8</f>
        <v>Data</v>
      </c>
      <c r="F16" s="33" t="str">
        <f>Admin!F8</f>
        <v>01.12.2000</v>
      </c>
      <c r="G16" s="33" t="str">
        <f>Admin!G8</f>
        <v>N/A</v>
      </c>
      <c r="H16" s="33"/>
      <c r="I16" s="33"/>
      <c r="J16" s="33" t="str">
        <f>Admin!J8</f>
        <v>M</v>
      </c>
      <c r="K16" s="33" t="str">
        <f>Admin!K8</f>
        <v>N</v>
      </c>
    </row>
    <row r="17" spans="1:11" s="26" customFormat="1" ht="28.5" x14ac:dyDescent="0.25">
      <c r="A17" s="25"/>
      <c r="B17" s="17" t="str">
        <f>Admin!B9</f>
        <v>EMSD.Common.Photo</v>
      </c>
      <c r="C17" s="10" t="str">
        <f>Admin!C9</f>
        <v>Equipment Photo</v>
      </c>
      <c r="D17" s="33" t="str">
        <f>Admin!D9</f>
        <v>URL</v>
      </c>
      <c r="E17" s="33" t="str">
        <f>Admin!E9</f>
        <v>Data</v>
      </c>
      <c r="F17" s="33" t="str">
        <f>Admin!F9</f>
        <v>......... "Project Name"\Photo\ Medical Gas System</v>
      </c>
      <c r="G17" s="33" t="str">
        <f>Admin!G9</f>
        <v>100</v>
      </c>
      <c r="H17" s="33"/>
      <c r="I17" s="33"/>
      <c r="J17" s="33" t="str">
        <f>Admin!J9</f>
        <v>O</v>
      </c>
      <c r="K17" s="33" t="str">
        <f>Admin!K9</f>
        <v>N</v>
      </c>
    </row>
    <row r="18" spans="1:11" ht="21" customHeight="1" x14ac:dyDescent="0.25">
      <c r="A18" s="75" t="s">
        <v>11</v>
      </c>
      <c r="B18" s="76"/>
      <c r="C18" s="76"/>
      <c r="D18" s="76"/>
      <c r="E18" s="76"/>
      <c r="F18" s="76"/>
      <c r="G18" s="76"/>
      <c r="H18" s="76"/>
      <c r="I18" s="76"/>
      <c r="J18" s="76"/>
      <c r="K18" s="77"/>
    </row>
    <row r="19" spans="1:11" s="24" customFormat="1" ht="28.5" x14ac:dyDescent="0.25">
      <c r="A19" s="23"/>
      <c r="B19" s="34" t="str">
        <f>Admin!B11</f>
        <v>EMSD.Common.Documentation</v>
      </c>
      <c r="C19" s="31" t="str">
        <f>Admin!C11</f>
        <v>The reference Link of the documents (T&amp;C Records, O&amp;M Manual, Catalogues, Certificates.....)</v>
      </c>
      <c r="D19" s="32" t="str">
        <f>Admin!D11</f>
        <v>URL</v>
      </c>
      <c r="E19" s="32" t="str">
        <f>Admin!E11</f>
        <v>Data</v>
      </c>
      <c r="F19" s="32" t="str">
        <f>Admin!F11</f>
        <v>......... "Project Name"\30_O&amp;M Documentation\ Medical Gas System</v>
      </c>
      <c r="G19" s="32" t="str">
        <f>Admin!G11</f>
        <v>100</v>
      </c>
      <c r="H19" s="32"/>
      <c r="I19" s="32"/>
      <c r="J19" s="32" t="str">
        <f>Admin!J11</f>
        <v>M</v>
      </c>
      <c r="K19" s="32" t="str">
        <f>Admin!K11</f>
        <v>N</v>
      </c>
    </row>
    <row r="20" spans="1:11" s="24" customFormat="1" ht="21" customHeight="1" x14ac:dyDescent="0.25">
      <c r="A20" s="25"/>
      <c r="B20" s="17" t="str">
        <f>Admin!B12</f>
        <v>EMSD.Common.Manufacturer</v>
      </c>
      <c r="C20" s="10" t="str">
        <f>Admin!C12</f>
        <v>Manufacturer of the equipment</v>
      </c>
      <c r="D20" s="33" t="str">
        <f>Admin!D12</f>
        <v>Text</v>
      </c>
      <c r="E20" s="33" t="str">
        <f>Admin!E12</f>
        <v>Data</v>
      </c>
      <c r="F20" s="33" t="str">
        <f>Admin!F12</f>
        <v>ABC Company</v>
      </c>
      <c r="G20" s="33" t="str">
        <f>Admin!G12</f>
        <v>30</v>
      </c>
      <c r="H20" s="33"/>
      <c r="I20" s="33"/>
      <c r="J20" s="33" t="str">
        <f>Admin!J12</f>
        <v>O</v>
      </c>
      <c r="K20" s="33" t="str">
        <f>Admin!K12</f>
        <v>N</v>
      </c>
    </row>
    <row r="21" spans="1:11" s="26" customFormat="1" ht="15.75" x14ac:dyDescent="0.25">
      <c r="A21" s="25"/>
      <c r="B21" s="17" t="str">
        <f>Admin!B13</f>
        <v>EMSD.Common.Model No.</v>
      </c>
      <c r="C21" s="10" t="str">
        <f>Admin!C13</f>
        <v>Model number of the equipment</v>
      </c>
      <c r="D21" s="33" t="str">
        <f>Admin!D13</f>
        <v>Text</v>
      </c>
      <c r="E21" s="33" t="str">
        <f>Admin!E13</f>
        <v>Data</v>
      </c>
      <c r="F21" s="33" t="str">
        <f>Admin!F13</f>
        <v>A1234</v>
      </c>
      <c r="G21" s="33" t="str">
        <f>Admin!G13</f>
        <v>30</v>
      </c>
      <c r="H21" s="33"/>
      <c r="I21" s="33"/>
      <c r="J21" s="33" t="str">
        <f>Admin!J13</f>
        <v>O</v>
      </c>
      <c r="K21" s="33" t="str">
        <f>Admin!K13</f>
        <v>N</v>
      </c>
    </row>
    <row r="22" spans="1:11" customFormat="1" ht="21" customHeight="1" x14ac:dyDescent="0.25">
      <c r="A22" s="71" t="s">
        <v>11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pans="1:11" s="24" customFormat="1" ht="28.5" x14ac:dyDescent="0.25">
      <c r="A23" s="25"/>
      <c r="B23" s="17" t="str">
        <f>Admin!B16</f>
        <v>EMSD.MG.Equipment Location</v>
      </c>
      <c r="C23" s="56" t="str">
        <f>Admin!C16</f>
        <v>Equipment Location</v>
      </c>
      <c r="D23" s="57" t="str">
        <f>Admin!D16</f>
        <v>Text</v>
      </c>
      <c r="E23" s="57" t="str">
        <f>Admin!E16</f>
        <v>Data</v>
      </c>
      <c r="F23" s="57" t="str">
        <f>Admin!F16</f>
        <v>9/F Compressed Air and Vacuum Plant Room</v>
      </c>
      <c r="G23" s="57" t="str">
        <f>Admin!G16</f>
        <v>40</v>
      </c>
      <c r="H23" s="57"/>
      <c r="I23" s="57"/>
      <c r="J23" s="57" t="str">
        <f>Admin!J16</f>
        <v>M</v>
      </c>
      <c r="K23" s="58"/>
    </row>
    <row r="24" spans="1:11" s="24" customFormat="1" ht="21" customHeight="1" x14ac:dyDescent="0.25">
      <c r="A24" s="25"/>
      <c r="B24" s="17" t="str">
        <f>Admin!B27</f>
        <v>EMSD.MG.Operating Pressure</v>
      </c>
      <c r="C24" s="10" t="str">
        <f>Admin!C27</f>
        <v>Operating Pressure</v>
      </c>
      <c r="D24" s="33" t="str">
        <f>Admin!D27</f>
        <v>Text</v>
      </c>
      <c r="E24" s="33" t="str">
        <f>Admin!E27</f>
        <v>Data</v>
      </c>
      <c r="F24" s="33">
        <f>Admin!F27</f>
        <v>-230</v>
      </c>
      <c r="G24" s="33" t="str">
        <f>Admin!G27</f>
        <v>10</v>
      </c>
      <c r="H24" s="57"/>
      <c r="I24" s="33" t="str">
        <f>Admin!I27</f>
        <v>Mbar</v>
      </c>
      <c r="J24" s="57" t="str">
        <f>Admin!J27</f>
        <v>M</v>
      </c>
      <c r="K24" s="58"/>
    </row>
    <row r="25" spans="1:11" s="24" customFormat="1" ht="21" customHeight="1" x14ac:dyDescent="0.25">
      <c r="A25" s="25"/>
      <c r="B25" s="17" t="str">
        <f>Admin!B35</f>
        <v>EMSD.MG.Gross Capacity</v>
      </c>
      <c r="C25" s="17" t="str">
        <f>Admin!C35</f>
        <v>Gross Capacity</v>
      </c>
      <c r="D25" s="66" t="str">
        <f>Admin!D35</f>
        <v>Text</v>
      </c>
      <c r="E25" s="66" t="str">
        <f>Admin!E35</f>
        <v>Data</v>
      </c>
      <c r="F25" s="66" t="str">
        <f>Admin!F35</f>
        <v>6365</v>
      </c>
      <c r="G25" s="66" t="str">
        <f>Admin!G35</f>
        <v>10</v>
      </c>
      <c r="H25" s="66"/>
      <c r="I25" s="66" t="str">
        <f>Admin!I35</f>
        <v>litres</v>
      </c>
      <c r="J25" s="66" t="str">
        <f>Admin!J35</f>
        <v>M</v>
      </c>
      <c r="K25" s="58"/>
    </row>
    <row r="26" spans="1:11" s="24" customFormat="1" ht="21" customHeight="1" x14ac:dyDescent="0.25">
      <c r="A26" s="25"/>
      <c r="B26" s="17" t="str">
        <f>Admin!B36</f>
        <v>EMSD.MG.Net Capacity</v>
      </c>
      <c r="C26" s="17" t="str">
        <f>Admin!C36</f>
        <v>Net Capacity</v>
      </c>
      <c r="D26" s="66" t="str">
        <f>Admin!D36</f>
        <v>Text</v>
      </c>
      <c r="E26" s="66" t="str">
        <f>Admin!E36</f>
        <v>Data</v>
      </c>
      <c r="F26" s="66" t="str">
        <f>Admin!F36</f>
        <v>6050</v>
      </c>
      <c r="G26" s="66" t="str">
        <f>Admin!G36</f>
        <v>10</v>
      </c>
      <c r="H26" s="66"/>
      <c r="I26" s="66" t="str">
        <f>Admin!I36</f>
        <v>litres</v>
      </c>
      <c r="J26" s="66" t="str">
        <f>Admin!J36</f>
        <v>M</v>
      </c>
      <c r="K26" s="58"/>
    </row>
    <row r="27" spans="1:11" s="24" customFormat="1" ht="21" customHeight="1" x14ac:dyDescent="0.25">
      <c r="A27" s="25"/>
      <c r="B27" s="17" t="str">
        <f>Admin!B37</f>
        <v>EMSD.MG.Discharge Capacity</v>
      </c>
      <c r="C27" s="17" t="str">
        <f>Admin!C37</f>
        <v>Discharge Capacity</v>
      </c>
      <c r="D27" s="66" t="str">
        <f>Admin!D37</f>
        <v>Text</v>
      </c>
      <c r="E27" s="66" t="str">
        <f>Admin!E37</f>
        <v>Data</v>
      </c>
      <c r="F27" s="66" t="str">
        <f>Admin!F37</f>
        <v>190</v>
      </c>
      <c r="G27" s="66" t="str">
        <f>Admin!G37</f>
        <v>10</v>
      </c>
      <c r="H27" s="66"/>
      <c r="I27" s="66" t="str">
        <f>Admin!I37</f>
        <v>litres</v>
      </c>
      <c r="J27" s="66" t="str">
        <f>Admin!J37</f>
        <v>M</v>
      </c>
      <c r="K27" s="58"/>
    </row>
    <row r="28" spans="1:11" s="24" customFormat="1" ht="21" customHeight="1" x14ac:dyDescent="0.25">
      <c r="A28" s="67"/>
      <c r="B28" s="17" t="str">
        <f>Admin!B38</f>
        <v>EMSD.MG.Weight Empty</v>
      </c>
      <c r="C28" s="17" t="str">
        <f>Admin!C38</f>
        <v>Weight Empty</v>
      </c>
      <c r="D28" s="66" t="str">
        <f>Admin!D38</f>
        <v>Text</v>
      </c>
      <c r="E28" s="66" t="str">
        <f>Admin!E38</f>
        <v>Data</v>
      </c>
      <c r="F28" s="66" t="str">
        <f>Admin!F38</f>
        <v>4910</v>
      </c>
      <c r="G28" s="66" t="str">
        <f>Admin!G38</f>
        <v>10</v>
      </c>
      <c r="H28" s="66"/>
      <c r="I28" s="66" t="str">
        <f>Admin!I38</f>
        <v>kg</v>
      </c>
      <c r="J28" s="66" t="str">
        <f>Admin!J38</f>
        <v>M</v>
      </c>
      <c r="K28" s="68"/>
    </row>
    <row r="29" spans="1:11" ht="14.45" customHeight="1" x14ac:dyDescent="0.25">
      <c r="A29" s="26"/>
      <c r="B29" s="27"/>
      <c r="C29" s="28"/>
      <c r="D29" s="27"/>
      <c r="E29" s="27"/>
      <c r="F29" s="27"/>
      <c r="G29" s="27"/>
      <c r="H29" s="27"/>
      <c r="I29" s="27"/>
      <c r="J29" s="27"/>
      <c r="K29" s="27"/>
    </row>
    <row r="30" spans="1:11" s="26" customFormat="1" ht="84" customHeight="1" x14ac:dyDescent="0.25">
      <c r="A30" s="78" t="s">
        <v>0</v>
      </c>
      <c r="B30" s="78"/>
      <c r="C30" s="29"/>
    </row>
    <row r="31" spans="1:11" s="26" customFormat="1" ht="21" customHeight="1" x14ac:dyDescent="0.25">
      <c r="A31" s="20"/>
      <c r="B31" s="20"/>
      <c r="C31" s="30"/>
      <c r="D31" s="20"/>
      <c r="E31" s="20"/>
      <c r="F31" s="20"/>
      <c r="G31" s="20"/>
      <c r="H31" s="20"/>
      <c r="I31" s="20"/>
      <c r="J31" s="20"/>
      <c r="K31" s="20"/>
    </row>
    <row r="32" spans="1:11" s="26" customFormat="1" ht="21" customHeight="1" x14ac:dyDescent="0.25">
      <c r="A32" s="20"/>
      <c r="B32" s="20"/>
      <c r="C32" s="30"/>
      <c r="D32" s="20"/>
      <c r="E32" s="20"/>
      <c r="F32" s="20"/>
      <c r="G32" s="20"/>
      <c r="H32" s="20"/>
      <c r="I32" s="20"/>
      <c r="J32" s="20"/>
      <c r="K32" s="20"/>
    </row>
    <row r="33" spans="1:11" s="26" customFormat="1" ht="21" customHeight="1" x14ac:dyDescent="0.25">
      <c r="A33" s="20"/>
      <c r="B33" s="20"/>
      <c r="C33" s="30"/>
      <c r="D33" s="20"/>
      <c r="E33" s="20"/>
      <c r="F33" s="20"/>
      <c r="G33" s="20"/>
      <c r="H33" s="20"/>
      <c r="I33" s="20"/>
      <c r="J33" s="20"/>
      <c r="K33" s="20"/>
    </row>
    <row r="34" spans="1:11" s="26" customFormat="1" ht="21" customHeight="1" x14ac:dyDescent="0.25">
      <c r="A34" s="20"/>
      <c r="B34" s="20"/>
      <c r="C34" s="30"/>
      <c r="D34" s="20"/>
      <c r="E34" s="20"/>
      <c r="F34" s="20"/>
      <c r="G34" s="20"/>
      <c r="H34" s="20"/>
      <c r="I34" s="20"/>
      <c r="J34" s="20"/>
      <c r="K34" s="20"/>
    </row>
    <row r="35" spans="1:11" s="26" customFormat="1" ht="21" customHeight="1" x14ac:dyDescent="0.25">
      <c r="A35" s="20"/>
      <c r="B35" s="20"/>
      <c r="C35" s="30"/>
      <c r="D35" s="20"/>
      <c r="E35" s="20"/>
      <c r="F35" s="20"/>
      <c r="G35" s="20"/>
      <c r="H35" s="20"/>
      <c r="I35" s="20"/>
      <c r="J35" s="20"/>
      <c r="K35" s="20"/>
    </row>
    <row r="36" spans="1:11" s="26" customFormat="1" ht="21" customHeight="1" x14ac:dyDescent="0.25">
      <c r="A36" s="20"/>
      <c r="B36" s="20"/>
      <c r="C36" s="30"/>
      <c r="D36" s="20"/>
      <c r="E36" s="20"/>
      <c r="F36" s="20"/>
      <c r="G36" s="20"/>
      <c r="H36" s="20"/>
      <c r="I36" s="20"/>
      <c r="J36" s="20"/>
      <c r="K36" s="20"/>
    </row>
    <row r="37" spans="1:11" s="26" customFormat="1" ht="21" customHeight="1" x14ac:dyDescent="0.25">
      <c r="A37" s="20"/>
      <c r="B37" s="20"/>
      <c r="C37" s="30"/>
      <c r="D37" s="20"/>
      <c r="E37" s="20"/>
      <c r="F37" s="20"/>
      <c r="G37" s="20"/>
      <c r="H37" s="20"/>
      <c r="I37" s="20"/>
      <c r="J37" s="20"/>
      <c r="K37" s="20"/>
    </row>
    <row r="38" spans="1:11" s="26" customFormat="1" ht="21" customHeight="1" x14ac:dyDescent="0.25">
      <c r="A38" s="20"/>
      <c r="B38" s="20"/>
      <c r="C38" s="30"/>
      <c r="D38" s="20"/>
      <c r="E38" s="20"/>
      <c r="F38" s="20"/>
      <c r="G38" s="20"/>
      <c r="H38" s="20"/>
      <c r="I38" s="20"/>
      <c r="J38" s="20"/>
      <c r="K38" s="20"/>
    </row>
    <row r="39" spans="1:11" ht="21" customHeight="1" x14ac:dyDescent="0.25"/>
    <row r="40" spans="1:11" s="26" customFormat="1" ht="21" customHeight="1" x14ac:dyDescent="0.25">
      <c r="A40" s="20"/>
      <c r="B40" s="20"/>
      <c r="C40" s="30"/>
      <c r="D40" s="20"/>
      <c r="E40" s="20"/>
      <c r="F40" s="20"/>
      <c r="G40" s="20"/>
      <c r="H40" s="20"/>
      <c r="I40" s="20"/>
      <c r="J40" s="20"/>
      <c r="K40" s="20"/>
    </row>
    <row r="41" spans="1:11" s="26" customFormat="1" ht="21" customHeight="1" x14ac:dyDescent="0.25">
      <c r="A41" s="20"/>
      <c r="B41" s="20"/>
      <c r="C41" s="30"/>
      <c r="D41" s="20"/>
      <c r="E41" s="20"/>
      <c r="F41" s="20"/>
      <c r="G41" s="20"/>
      <c r="H41" s="20"/>
      <c r="I41" s="20"/>
      <c r="J41" s="20"/>
      <c r="K41" s="20"/>
    </row>
    <row r="42" spans="1:11" s="26" customFormat="1" ht="21" customHeight="1" x14ac:dyDescent="0.25">
      <c r="A42" s="20"/>
      <c r="B42" s="20"/>
      <c r="C42" s="30"/>
      <c r="D42" s="20"/>
      <c r="E42" s="20"/>
      <c r="F42" s="20"/>
      <c r="G42" s="20"/>
      <c r="H42" s="20"/>
      <c r="I42" s="20"/>
      <c r="J42" s="20"/>
      <c r="K42" s="20"/>
    </row>
    <row r="43" spans="1:11" s="26" customFormat="1" ht="21" customHeight="1" x14ac:dyDescent="0.25">
      <c r="A43" s="20"/>
      <c r="B43" s="20"/>
      <c r="C43" s="30"/>
      <c r="D43" s="20"/>
      <c r="E43" s="20"/>
      <c r="F43" s="20"/>
      <c r="G43" s="20"/>
      <c r="H43" s="20"/>
      <c r="I43" s="20"/>
      <c r="J43" s="20"/>
      <c r="K43" s="20"/>
    </row>
    <row r="44" spans="1:11" s="26" customFormat="1" ht="21" customHeight="1" x14ac:dyDescent="0.25">
      <c r="A44" s="20"/>
      <c r="B44" s="20"/>
      <c r="C44" s="30"/>
      <c r="D44" s="20"/>
      <c r="E44" s="20"/>
      <c r="F44" s="20"/>
      <c r="G44" s="20"/>
      <c r="H44" s="20"/>
      <c r="I44" s="20"/>
      <c r="J44" s="20"/>
      <c r="K44" s="20"/>
    </row>
    <row r="45" spans="1:11" s="26" customFormat="1" ht="21" customHeight="1" x14ac:dyDescent="0.25">
      <c r="A45" s="20"/>
      <c r="B45" s="20"/>
      <c r="C45" s="30"/>
      <c r="D45" s="20"/>
      <c r="E45" s="20"/>
      <c r="F45" s="20"/>
      <c r="G45" s="20"/>
      <c r="H45" s="20"/>
      <c r="I45" s="20"/>
      <c r="J45" s="20"/>
      <c r="K45" s="20"/>
    </row>
    <row r="46" spans="1:11" s="26" customFormat="1" ht="21" customHeight="1" x14ac:dyDescent="0.25">
      <c r="A46" s="20"/>
      <c r="B46" s="20"/>
      <c r="C46" s="30"/>
      <c r="D46" s="20"/>
      <c r="E46" s="20"/>
      <c r="F46" s="20"/>
      <c r="G46" s="20"/>
      <c r="H46" s="20"/>
      <c r="I46" s="20"/>
      <c r="J46" s="20"/>
      <c r="K46" s="20"/>
    </row>
    <row r="47" spans="1:11" s="26" customFormat="1" ht="21" customHeight="1" x14ac:dyDescent="0.25">
      <c r="A47" s="20"/>
      <c r="B47" s="20"/>
      <c r="C47" s="30"/>
      <c r="D47" s="20"/>
      <c r="E47" s="20"/>
      <c r="F47" s="20"/>
      <c r="G47" s="20"/>
      <c r="H47" s="20"/>
      <c r="I47" s="20"/>
      <c r="J47" s="20"/>
      <c r="K47" s="20"/>
    </row>
    <row r="48" spans="1:11" s="26" customFormat="1" ht="21" customHeight="1" x14ac:dyDescent="0.25">
      <c r="A48" s="20"/>
      <c r="B48" s="20"/>
      <c r="C48" s="30"/>
      <c r="D48" s="20"/>
      <c r="E48" s="20"/>
      <c r="F48" s="20"/>
      <c r="G48" s="20"/>
      <c r="H48" s="20"/>
      <c r="I48" s="20"/>
      <c r="J48" s="20"/>
      <c r="K48" s="20"/>
    </row>
    <row r="49" spans="1:11" s="26" customFormat="1" ht="21" customHeight="1" x14ac:dyDescent="0.25">
      <c r="A49" s="20"/>
      <c r="B49" s="20"/>
      <c r="C49" s="30"/>
      <c r="D49" s="20"/>
      <c r="E49" s="20"/>
      <c r="F49" s="20"/>
      <c r="G49" s="20"/>
      <c r="H49" s="20"/>
      <c r="I49" s="20"/>
      <c r="J49" s="20"/>
      <c r="K49" s="20"/>
    </row>
    <row r="50" spans="1:11" s="26" customFormat="1" ht="21" customHeight="1" x14ac:dyDescent="0.25">
      <c r="A50" s="20"/>
      <c r="B50" s="20"/>
      <c r="C50" s="30"/>
      <c r="D50" s="20"/>
      <c r="E50" s="20"/>
      <c r="F50" s="20"/>
      <c r="G50" s="20"/>
      <c r="H50" s="20"/>
      <c r="I50" s="20"/>
      <c r="J50" s="20"/>
      <c r="K50" s="20"/>
    </row>
    <row r="51" spans="1:11" s="26" customFormat="1" ht="21" customHeight="1" x14ac:dyDescent="0.25">
      <c r="A51" s="20"/>
      <c r="B51" s="20"/>
      <c r="C51" s="30"/>
      <c r="D51" s="20"/>
      <c r="E51" s="20"/>
      <c r="F51" s="20"/>
      <c r="G51" s="20"/>
      <c r="H51" s="20"/>
      <c r="I51" s="20"/>
      <c r="J51" s="20"/>
      <c r="K51" s="20"/>
    </row>
    <row r="52" spans="1:11" s="26" customFormat="1" ht="21" customHeight="1" x14ac:dyDescent="0.25">
      <c r="A52" s="20"/>
      <c r="B52" s="20"/>
      <c r="C52" s="30"/>
      <c r="D52" s="20"/>
      <c r="E52" s="20"/>
      <c r="F52" s="20"/>
      <c r="G52" s="20"/>
      <c r="H52" s="20"/>
      <c r="I52" s="20"/>
      <c r="J52" s="20"/>
      <c r="K52" s="20"/>
    </row>
    <row r="53" spans="1:11" s="26" customFormat="1" ht="21" customHeight="1" x14ac:dyDescent="0.25">
      <c r="A53" s="20"/>
      <c r="B53" s="20"/>
      <c r="C53" s="30"/>
      <c r="D53" s="20"/>
      <c r="E53" s="20"/>
      <c r="F53" s="20"/>
      <c r="G53" s="20"/>
      <c r="H53" s="20"/>
      <c r="I53" s="20"/>
      <c r="J53" s="20"/>
      <c r="K53" s="20"/>
    </row>
    <row r="54" spans="1:11" s="26" customFormat="1" ht="21" customHeight="1" x14ac:dyDescent="0.25">
      <c r="A54" s="20"/>
      <c r="B54" s="20"/>
      <c r="C54" s="30"/>
      <c r="D54" s="20"/>
      <c r="E54" s="20"/>
      <c r="F54" s="20"/>
      <c r="G54" s="20"/>
      <c r="H54" s="20"/>
      <c r="I54" s="20"/>
      <c r="J54" s="20"/>
      <c r="K54" s="20"/>
    </row>
    <row r="55" spans="1:11" s="26" customFormat="1" ht="21" customHeight="1" x14ac:dyDescent="0.25">
      <c r="A55" s="20"/>
      <c r="B55" s="20"/>
      <c r="C55" s="30"/>
      <c r="D55" s="20"/>
      <c r="E55" s="20"/>
      <c r="F55" s="20"/>
      <c r="G55" s="20"/>
      <c r="H55" s="20"/>
      <c r="I55" s="20"/>
      <c r="J55" s="20"/>
      <c r="K55" s="20"/>
    </row>
    <row r="56" spans="1:11" s="26" customFormat="1" ht="21" customHeight="1" x14ac:dyDescent="0.25">
      <c r="A56" s="20"/>
      <c r="B56" s="20"/>
      <c r="C56" s="30"/>
      <c r="D56" s="20"/>
      <c r="E56" s="20"/>
      <c r="F56" s="20"/>
      <c r="G56" s="20"/>
      <c r="H56" s="20"/>
      <c r="I56" s="20"/>
      <c r="J56" s="20"/>
      <c r="K56" s="20"/>
    </row>
    <row r="57" spans="1:11" s="26" customFormat="1" ht="21" customHeight="1" x14ac:dyDescent="0.25">
      <c r="A57" s="20"/>
      <c r="B57" s="20"/>
      <c r="C57" s="30"/>
      <c r="D57" s="20"/>
      <c r="E57" s="20"/>
      <c r="F57" s="20"/>
      <c r="G57" s="20"/>
      <c r="H57" s="20"/>
      <c r="I57" s="20"/>
      <c r="J57" s="20"/>
      <c r="K57" s="20"/>
    </row>
    <row r="58" spans="1:11" s="26" customFormat="1" ht="21" customHeight="1" x14ac:dyDescent="0.25">
      <c r="A58" s="20"/>
      <c r="B58" s="20"/>
      <c r="C58" s="30"/>
      <c r="D58" s="20"/>
      <c r="E58" s="20"/>
      <c r="F58" s="20"/>
      <c r="G58" s="20"/>
      <c r="H58" s="20"/>
      <c r="I58" s="20"/>
      <c r="J58" s="20"/>
      <c r="K58" s="20"/>
    </row>
    <row r="59" spans="1:11" s="26" customFormat="1" ht="21" customHeight="1" x14ac:dyDescent="0.25">
      <c r="A59" s="20"/>
      <c r="B59" s="20"/>
      <c r="C59" s="30"/>
      <c r="D59" s="20"/>
      <c r="E59" s="20"/>
      <c r="F59" s="20"/>
      <c r="G59" s="20"/>
      <c r="H59" s="20"/>
      <c r="I59" s="20"/>
      <c r="J59" s="20"/>
      <c r="K59" s="20"/>
    </row>
    <row r="60" spans="1:11" s="26" customFormat="1" ht="21" customHeight="1" x14ac:dyDescent="0.25">
      <c r="A60" s="20"/>
      <c r="B60" s="20"/>
      <c r="C60" s="30"/>
      <c r="D60" s="20"/>
      <c r="E60" s="20"/>
      <c r="F60" s="20"/>
      <c r="G60" s="20"/>
      <c r="H60" s="20"/>
      <c r="I60" s="20"/>
      <c r="J60" s="20"/>
      <c r="K60" s="20"/>
    </row>
    <row r="61" spans="1:11" ht="21" customHeight="1" x14ac:dyDescent="0.25"/>
    <row r="62" spans="1:11" s="26" customFormat="1" ht="31.5" customHeight="1" x14ac:dyDescent="0.25">
      <c r="A62" s="20"/>
      <c r="B62" s="20"/>
      <c r="C62" s="30"/>
      <c r="D62" s="20"/>
      <c r="E62" s="20"/>
      <c r="F62" s="20"/>
      <c r="G62" s="20"/>
      <c r="H62" s="20"/>
      <c r="I62" s="20"/>
      <c r="J62" s="20"/>
      <c r="K62" s="20"/>
    </row>
    <row r="63" spans="1:11" s="26" customFormat="1" ht="31.5" customHeight="1" x14ac:dyDescent="0.25">
      <c r="A63" s="20"/>
      <c r="B63" s="20"/>
      <c r="C63" s="30"/>
      <c r="D63" s="20"/>
      <c r="E63" s="20"/>
      <c r="F63" s="20"/>
      <c r="G63" s="20"/>
      <c r="H63" s="20"/>
      <c r="I63" s="20"/>
      <c r="J63" s="20"/>
      <c r="K63" s="20"/>
    </row>
    <row r="64" spans="1:11" s="26" customFormat="1" ht="31.5" customHeight="1" x14ac:dyDescent="0.25">
      <c r="A64" s="20"/>
      <c r="B64" s="20"/>
      <c r="C64" s="30"/>
      <c r="D64" s="20"/>
      <c r="E64" s="20"/>
      <c r="F64" s="20"/>
      <c r="G64" s="20"/>
      <c r="H64" s="20"/>
      <c r="I64" s="20"/>
      <c r="J64" s="20"/>
      <c r="K64" s="20"/>
    </row>
    <row r="65" spans="1:11" s="26" customFormat="1" ht="31.5" customHeight="1" x14ac:dyDescent="0.25">
      <c r="A65" s="20"/>
      <c r="B65" s="20"/>
      <c r="C65" s="30"/>
      <c r="D65" s="20"/>
      <c r="E65" s="20"/>
      <c r="F65" s="20"/>
      <c r="G65" s="20"/>
      <c r="H65" s="20"/>
      <c r="I65" s="20"/>
      <c r="J65" s="20"/>
      <c r="K65" s="20"/>
    </row>
    <row r="66" spans="1:11" s="26" customFormat="1" ht="31.5" customHeight="1" x14ac:dyDescent="0.25">
      <c r="A66" s="20"/>
      <c r="B66" s="20"/>
      <c r="C66" s="30"/>
      <c r="D66" s="20"/>
      <c r="E66" s="20"/>
      <c r="F66" s="20"/>
      <c r="G66" s="20"/>
      <c r="H66" s="20"/>
      <c r="I66" s="20"/>
      <c r="J66" s="20"/>
      <c r="K66" s="20"/>
    </row>
    <row r="67" spans="1:11" s="26" customFormat="1" ht="31.5" customHeight="1" x14ac:dyDescent="0.25">
      <c r="A67" s="20"/>
      <c r="B67" s="20"/>
      <c r="C67" s="30"/>
      <c r="D67" s="20"/>
      <c r="E67" s="20"/>
      <c r="F67" s="20"/>
      <c r="G67" s="20"/>
      <c r="H67" s="20"/>
      <c r="I67" s="20"/>
      <c r="J67" s="20"/>
      <c r="K67" s="20"/>
    </row>
    <row r="68" spans="1:11" s="26" customFormat="1" ht="31.5" customHeight="1" x14ac:dyDescent="0.25">
      <c r="A68" s="20"/>
      <c r="B68" s="20"/>
      <c r="C68" s="30"/>
      <c r="D68" s="20"/>
      <c r="E68" s="20"/>
      <c r="F68" s="20"/>
      <c r="G68" s="20"/>
      <c r="H68" s="20"/>
      <c r="I68" s="20"/>
      <c r="J68" s="20"/>
      <c r="K68" s="20"/>
    </row>
    <row r="69" spans="1:11" ht="21" customHeight="1" x14ac:dyDescent="0.25"/>
    <row r="70" spans="1:11" s="26" customFormat="1" ht="31.5" customHeight="1" x14ac:dyDescent="0.25">
      <c r="A70" s="20"/>
      <c r="B70" s="20"/>
      <c r="C70" s="30"/>
      <c r="D70" s="20"/>
      <c r="E70" s="20"/>
      <c r="F70" s="20"/>
      <c r="G70" s="20"/>
      <c r="H70" s="20"/>
      <c r="I70" s="20"/>
      <c r="J70" s="20"/>
      <c r="K70" s="20"/>
    </row>
    <row r="71" spans="1:11" s="26" customFormat="1" x14ac:dyDescent="0.25">
      <c r="A71" s="20"/>
      <c r="B71" s="20"/>
      <c r="C71" s="30"/>
      <c r="D71" s="20"/>
      <c r="E71" s="20"/>
      <c r="F71" s="20"/>
      <c r="G71" s="20"/>
      <c r="H71" s="20"/>
      <c r="I71" s="20"/>
      <c r="J71" s="20"/>
      <c r="K71" s="20"/>
    </row>
    <row r="72" spans="1:11" s="26" customFormat="1" ht="89.25" customHeight="1" x14ac:dyDescent="0.25">
      <c r="A72" s="20"/>
      <c r="B72" s="20"/>
      <c r="C72" s="30"/>
      <c r="D72" s="20"/>
      <c r="E72" s="20"/>
      <c r="F72" s="20"/>
      <c r="G72" s="20"/>
      <c r="H72" s="20"/>
      <c r="I72" s="20"/>
      <c r="J72" s="20"/>
      <c r="K72" s="20"/>
    </row>
  </sheetData>
  <mergeCells count="18">
    <mergeCell ref="A8:B8"/>
    <mergeCell ref="A9:K9"/>
    <mergeCell ref="A18:K18"/>
    <mergeCell ref="A22:K22"/>
    <mergeCell ref="A30:B30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18 H22 H29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Admin</vt:lpstr>
      <vt:lpstr>20 MG</vt:lpstr>
      <vt:lpstr>20.1 Compressor</vt:lpstr>
      <vt:lpstr>20.2 Receiver_Reservoir</vt:lpstr>
      <vt:lpstr>20.3 Vacuum Pump</vt:lpstr>
      <vt:lpstr>20.4 Blower</vt:lpstr>
      <vt:lpstr>20.4 Manifold </vt:lpstr>
      <vt:lpstr>20.5 Oxygen VIE Tank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POON Chi Ying 潘子瑩</cp:lastModifiedBy>
  <cp:lastPrinted>2018-08-09T02:08:43Z</cp:lastPrinted>
  <dcterms:created xsi:type="dcterms:W3CDTF">2018-02-27T02:21:32Z</dcterms:created>
  <dcterms:modified xsi:type="dcterms:W3CDTF">2019-01-08T03:34:12Z</dcterms:modified>
</cp:coreProperties>
</file>